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490" windowHeight="7665" tabRatio="822" firstSheet="4" activeTab="4"/>
  </bookViews>
  <sheets>
    <sheet name="ДовидникКПК" sheetId="1" state="hidden" r:id="rId1"/>
    <sheet name="ДовидникКФК" sheetId="2" state="hidden" r:id="rId2"/>
    <sheet name="ДовидникКВК(ГОС)" sheetId="3" state="hidden" r:id="rId3"/>
    <sheet name="КПКВМБ" sheetId="4" state="hidden" r:id="rId4"/>
    <sheet name="кошторис" sheetId="5" r:id="rId5"/>
    <sheet name="ДовДоходів" sheetId="6" state="hidden" r:id="rId6"/>
    <sheet name="ДовФінансування" sheetId="7" state="hidden" r:id="rId7"/>
    <sheet name="ДовКЕКВ" sheetId="8" state="hidden" r:id="rId8"/>
    <sheet name="ДовКреди" sheetId="9" state="hidden" r:id="rId9"/>
    <sheet name="Отчет о совместимости" sheetId="10" r:id="rId10"/>
  </sheets>
  <externalReferences>
    <externalReference r:id="rId13"/>
  </externalReferences>
  <definedNames>
    <definedName name="_xlnm.Print_Titles" localSheetId="4">'кошторис'!$29:$29</definedName>
    <definedName name="_xlnm.Print_Area" localSheetId="4">'кошторис'!$A$1:$E$123</definedName>
  </definedNames>
  <calcPr fullCalcOnLoad="1"/>
</workbook>
</file>

<file path=xl/sharedStrings.xml><?xml version="1.0" encoding="utf-8"?>
<sst xmlns="http://schemas.openxmlformats.org/spreadsheetml/2006/main" count="6342" uniqueCount="5863">
  <si>
    <t>Податок на додану вартість з вироблених в Україні товарів (робіт, послуг) </t>
  </si>
  <si>
    <t>Бюджетне відшкодування податку на додану вартість грошовими коштами </t>
  </si>
  <si>
    <t>Податок на додану вартість з ввезених на територію України товарів </t>
  </si>
  <si>
    <t>Реструктурована сума заборгованості податку на додану вартість  </t>
  </si>
  <si>
    <t>Податок на додану вартість із імпортованих на територію України робіт, послуг </t>
  </si>
  <si>
    <t>Надходження від підприємств податку на додану вартість по операціях, пов'язаних з виконанням інноваційних проектів </t>
  </si>
  <si>
    <t>Податок на додану вартість, що сплачується юридичними особами при здійсненні ними операцій з постачання власної виробленої продукції (молока, молочної сировини, молочних продуктів, м'яса, м'ясопродуктів, іншої продукції переробки тварин (шкур, субпродуктів, м'ясо-кісткового борошна), виготовленої з поставлених молока або м'яса в живій вазі сільськогосподарськими підприємствами, іншими юридичними і фізичними особами, у тому числі фізичними особами - підприємцями, які самостійно вирощують, розводять, відгодовують продукцію тваринництва</t>
  </si>
  <si>
    <t>30 листопада 2017 року</t>
  </si>
  <si>
    <r>
      <t xml:space="preserve">код та назва відомчої класифікації видатків та кредитування бюджету </t>
    </r>
    <r>
      <rPr>
        <b/>
        <sz val="12"/>
        <rFont val="Times New Roman Cyr"/>
        <family val="0"/>
      </rPr>
      <t>10 Орган* з питань освіти і науки, молоді та спорту</t>
    </r>
  </si>
  <si>
    <t xml:space="preserve">код та назва відомчої класифікації видатків та кредитування державного бюджету   </t>
  </si>
  <si>
    <r>
      <t xml:space="preserve">вид бюджету  </t>
    </r>
    <r>
      <rPr>
        <b/>
        <sz val="12"/>
        <rFont val="Times New Roman Cyr"/>
        <family val="0"/>
      </rPr>
      <t>МІСЦЕВИЙ</t>
    </r>
  </si>
  <si>
    <t xml:space="preserve">Начальник відділу освти </t>
  </si>
  <si>
    <t>С.Є. Петренко</t>
  </si>
  <si>
    <t>Директор</t>
  </si>
  <si>
    <t>Головний бухгалтер</t>
  </si>
  <si>
    <t>33174432 Ображіївський навчально-виховний комплекс загальноосвітня школа І-ІІІ ступенів - дошкільний навчальний заклад Шосткинської районної ради Сумської області</t>
  </si>
  <si>
    <t>пров.Шкільний, 6,  с. Ображіївка, Шосткинського району</t>
  </si>
  <si>
    <t>А.М. Гончаренко</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</si>
  <si>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t>
  </si>
  <si>
    <t>Надходження від плати за послуги, що надаються бюджетними установами згідно із законодавством</t>
  </si>
  <si>
    <t>42</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</si>
  <si>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</si>
  <si>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(підпис)</t>
  </si>
  <si>
    <t>Продукти харчування</t>
  </si>
  <si>
    <t>Оплата комунальних послуг та енергоносіїв</t>
  </si>
  <si>
    <t>Придбання основного капіталу</t>
  </si>
  <si>
    <t>Капітальні трансферти</t>
  </si>
  <si>
    <t>Надходження коштів із загального фонду бюджету</t>
  </si>
  <si>
    <t>(найменування міста, району, області)</t>
  </si>
  <si>
    <t>х</t>
  </si>
  <si>
    <t>(індивідуальний, зведений)</t>
  </si>
  <si>
    <t>Медикаменти та перев'язувальні матеріали</t>
  </si>
  <si>
    <t>Придбання обладнання і предметів довгострокового користування</t>
  </si>
  <si>
    <t>Створення державних запасів і резервів</t>
  </si>
  <si>
    <t>Інші видатки</t>
  </si>
  <si>
    <t>(ініціали і прізвище)</t>
  </si>
  <si>
    <t>Поточні трансферти органам державного управління інших рівнів</t>
  </si>
  <si>
    <t>Капітальні трансферти підприємствам (установам, організаціям)</t>
  </si>
  <si>
    <t>Капітальні трансферти населенню</t>
  </si>
  <si>
    <t xml:space="preserve">(посада)                      </t>
  </si>
  <si>
    <t>_______________________________________</t>
  </si>
  <si>
    <t>Капітальне будівництво (придбання)</t>
  </si>
  <si>
    <t>Загальний фонд</t>
  </si>
  <si>
    <t>Спеціальний фонд</t>
  </si>
  <si>
    <t>Х</t>
  </si>
  <si>
    <t>Усього на рік</t>
  </si>
  <si>
    <t>НАДХОДЖЕННЯ - усього</t>
  </si>
  <si>
    <t>ВИДАТКИ ТА НАДАННЯ КРЕДИТІВ - усього</t>
  </si>
  <si>
    <t>Капітальний ремонт</t>
  </si>
  <si>
    <t>Реконструкція та реставрація</t>
  </si>
  <si>
    <t>Код</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</si>
  <si>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</si>
  <si>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</si>
  <si>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Видатки на відрядження</t>
  </si>
  <si>
    <t>(код за ЄДРПОУ та найменування  бюджетної установи)</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</si>
  <si>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</si>
  <si>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місцевого бюджету державному бюджету на виконання програм соціально-економічного та культурного розвитку регіонів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</si>
  <si>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</si>
  <si>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Інші субвенції </t>
  </si>
  <si>
    <t>1000000</t>
  </si>
  <si>
    <t>1001000</t>
  </si>
  <si>
    <t>1001010</t>
  </si>
  <si>
    <t>1001030</t>
  </si>
  <si>
    <t>1001050</t>
  </si>
  <si>
    <t>1001070</t>
  </si>
  <si>
    <t>1001080</t>
  </si>
  <si>
    <t>1001100</t>
  </si>
  <si>
    <t>1001130</t>
  </si>
  <si>
    <t>1001170</t>
  </si>
  <si>
    <t>1001200</t>
  </si>
  <si>
    <t>1003000</t>
  </si>
  <si>
    <t>1003010</t>
  </si>
  <si>
    <t>1003020</t>
  </si>
  <si>
    <t>1003030</t>
  </si>
  <si>
    <t>1003070</t>
  </si>
  <si>
    <t>1003080</t>
  </si>
  <si>
    <t>1003090</t>
  </si>
  <si>
    <t>1004000</t>
  </si>
  <si>
    <t>1004010</t>
  </si>
  <si>
    <t>1004020</t>
  </si>
  <si>
    <t>1004060</t>
  </si>
  <si>
    <t>1004070</t>
  </si>
  <si>
    <t>1100000</t>
  </si>
  <si>
    <t>1101000</t>
  </si>
  <si>
    <t>1101010</t>
  </si>
  <si>
    <t>1101030</t>
  </si>
  <si>
    <t>1101070</t>
  </si>
  <si>
    <t>1101080</t>
  </si>
  <si>
    <t>1101090</t>
  </si>
  <si>
    <t>1101100</t>
  </si>
  <si>
    <t>1101110</t>
  </si>
  <si>
    <t>1101130</t>
  </si>
  <si>
    <t>1101140</t>
  </si>
  <si>
    <t>1101160</t>
  </si>
  <si>
    <t>1101190</t>
  </si>
  <si>
    <t>1101200</t>
  </si>
  <si>
    <t>1101210</t>
  </si>
  <si>
    <t>1101390</t>
  </si>
  <si>
    <t>1101430</t>
  </si>
  <si>
    <t>1101630</t>
  </si>
  <si>
    <t>1101660</t>
  </si>
  <si>
    <t>1200000</t>
  </si>
  <si>
    <t>1201000</t>
  </si>
  <si>
    <t>1201010</t>
  </si>
  <si>
    <t>1201020</t>
  </si>
  <si>
    <t>1201030</t>
  </si>
  <si>
    <t>1201040</t>
  </si>
  <si>
    <t>1201070</t>
  </si>
  <si>
    <t>1201080</t>
  </si>
  <si>
    <t>1201090</t>
  </si>
  <si>
    <t>1201110</t>
  </si>
  <si>
    <t>1201120</t>
  </si>
  <si>
    <t>1201170</t>
  </si>
  <si>
    <t>1201320</t>
  </si>
  <si>
    <t>1201340</t>
  </si>
  <si>
    <t>1201370</t>
  </si>
  <si>
    <t>1201610</t>
  </si>
  <si>
    <t>1202000</t>
  </si>
  <si>
    <t>1202010</t>
  </si>
  <si>
    <t>1202050</t>
  </si>
  <si>
    <t>1202070</t>
  </si>
  <si>
    <t>1202080</t>
  </si>
  <si>
    <t>1202130</t>
  </si>
  <si>
    <t>1202140</t>
  </si>
  <si>
    <t>1204000</t>
  </si>
  <si>
    <t>1204010</t>
  </si>
  <si>
    <t>1205000</t>
  </si>
  <si>
    <t>1210000</t>
  </si>
  <si>
    <t>1211000</t>
  </si>
  <si>
    <t>1211050</t>
  </si>
  <si>
    <t>1400000</t>
  </si>
  <si>
    <t>1401000</t>
  </si>
  <si>
    <t>1401010</t>
  </si>
  <si>
    <t>1401020</t>
  </si>
  <si>
    <t>1401030</t>
  </si>
  <si>
    <t>1401040</t>
  </si>
  <si>
    <t>1401050</t>
  </si>
  <si>
    <t>1401060</t>
  </si>
  <si>
    <t>1401080</t>
  </si>
  <si>
    <t>1401100</t>
  </si>
  <si>
    <t>1401110</t>
  </si>
  <si>
    <t>1401120</t>
  </si>
  <si>
    <t>1401130</t>
  </si>
  <si>
    <t>1401150</t>
  </si>
  <si>
    <t>1700000</t>
  </si>
  <si>
    <t>1701000</t>
  </si>
  <si>
    <t>1701010</t>
  </si>
  <si>
    <t>1701020</t>
  </si>
  <si>
    <t>1701040</t>
  </si>
  <si>
    <t>1701050</t>
  </si>
  <si>
    <t>1701070</t>
  </si>
  <si>
    <t>1701080</t>
  </si>
  <si>
    <t>1701100</t>
  </si>
  <si>
    <t>1701110</t>
  </si>
  <si>
    <t>1701120</t>
  </si>
  <si>
    <t>1701130</t>
  </si>
  <si>
    <t>1701150</t>
  </si>
  <si>
    <t>1701160</t>
  </si>
  <si>
    <t>1701170</t>
  </si>
  <si>
    <t>1701230</t>
  </si>
  <si>
    <t>1701240</t>
  </si>
  <si>
    <t>1701290</t>
  </si>
  <si>
    <t>1800000</t>
  </si>
  <si>
    <t>1801000</t>
  </si>
  <si>
    <t>1801010</t>
  </si>
  <si>
    <t>1801020</t>
  </si>
  <si>
    <t>1801030</t>
  </si>
  <si>
    <t>1801040</t>
  </si>
  <si>
    <t>1801050</t>
  </si>
  <si>
    <t>1801060</t>
  </si>
  <si>
    <t>1801070</t>
  </si>
  <si>
    <t>1801080</t>
  </si>
  <si>
    <t>1801090</t>
  </si>
  <si>
    <t>1801100</t>
  </si>
  <si>
    <t>1801110</t>
  </si>
  <si>
    <t>1801120</t>
  </si>
  <si>
    <t>1801130</t>
  </si>
  <si>
    <t>1801140</t>
  </si>
  <si>
    <t>1801150</t>
  </si>
  <si>
    <t>1801160</t>
  </si>
  <si>
    <t>1801170</t>
  </si>
  <si>
    <t>1801190</t>
  </si>
  <si>
    <t>1801200</t>
  </si>
  <si>
    <t>1801220</t>
  </si>
  <si>
    <t>1801240</t>
  </si>
  <si>
    <t>1801260</t>
  </si>
  <si>
    <t>1801270</t>
  </si>
  <si>
    <t>1801290</t>
  </si>
  <si>
    <t>1801300</t>
  </si>
  <si>
    <t>1801310</t>
  </si>
  <si>
    <t>1801320</t>
  </si>
  <si>
    <t>1801450</t>
  </si>
  <si>
    <t>1801460</t>
  </si>
  <si>
    <t>1801470</t>
  </si>
  <si>
    <t>1801500</t>
  </si>
  <si>
    <t>1801520</t>
  </si>
  <si>
    <t>1801550</t>
  </si>
  <si>
    <t>1801580</t>
  </si>
  <si>
    <t>1801590</t>
  </si>
  <si>
    <t>1802000</t>
  </si>
  <si>
    <t>1802040</t>
  </si>
  <si>
    <t>1805000</t>
  </si>
  <si>
    <t>1805020</t>
  </si>
  <si>
    <t>1806000</t>
  </si>
  <si>
    <t>1806010</t>
  </si>
  <si>
    <t>1806020</t>
  </si>
  <si>
    <t>1806030</t>
  </si>
  <si>
    <t>1806040</t>
  </si>
  <si>
    <t>1806050</t>
  </si>
  <si>
    <t>1806060</t>
  </si>
  <si>
    <t>1806070</t>
  </si>
  <si>
    <t>1807000</t>
  </si>
  <si>
    <t>1807010</t>
  </si>
  <si>
    <t>1810000</t>
  </si>
  <si>
    <t>1811000</t>
  </si>
  <si>
    <t>1811020</t>
  </si>
  <si>
    <t>1900000</t>
  </si>
  <si>
    <t>1901000</t>
  </si>
  <si>
    <t>1901050</t>
  </si>
  <si>
    <t>1901070</t>
  </si>
  <si>
    <t>2100000</t>
  </si>
  <si>
    <t>2101000</t>
  </si>
  <si>
    <t>2101010</t>
  </si>
  <si>
    <t>2101020</t>
  </si>
  <si>
    <t>2101070</t>
  </si>
  <si>
    <t>2101080</t>
  </si>
  <si>
    <t>2101100</t>
  </si>
  <si>
    <t>2101110</t>
  </si>
  <si>
    <t>2101140</t>
  </si>
  <si>
    <t>2101150</t>
  </si>
  <si>
    <t>2101160</t>
  </si>
  <si>
    <t>2101170</t>
  </si>
  <si>
    <t>2101180</t>
  </si>
  <si>
    <t>2101190</t>
  </si>
  <si>
    <t>2101200</t>
  </si>
  <si>
    <t>2101210</t>
  </si>
  <si>
    <t>2101230</t>
  </si>
  <si>
    <t>2101240</t>
  </si>
  <si>
    <t>2101340</t>
  </si>
  <si>
    <t>2101350</t>
  </si>
  <si>
    <t>2200000</t>
  </si>
  <si>
    <t>2201000</t>
  </si>
  <si>
    <t>2201010</t>
  </si>
  <si>
    <t>2201020</t>
  </si>
  <si>
    <t>2201040</t>
  </si>
  <si>
    <t>2201060</t>
  </si>
  <si>
    <t>2201070</t>
  </si>
  <si>
    <t>2201080</t>
  </si>
  <si>
    <t>2201090</t>
  </si>
  <si>
    <t>2201100</t>
  </si>
  <si>
    <t>2201110</t>
  </si>
  <si>
    <t>2201120</t>
  </si>
  <si>
    <t>2201130</t>
  </si>
  <si>
    <t>2201140</t>
  </si>
  <si>
    <t>2201150</t>
  </si>
  <si>
    <t>2201160</t>
  </si>
  <si>
    <t>2201170</t>
  </si>
  <si>
    <t>2201180</t>
  </si>
  <si>
    <t>2201190</t>
  </si>
  <si>
    <t>2201200</t>
  </si>
  <si>
    <t>2201230</t>
  </si>
  <si>
    <t>2201240</t>
  </si>
  <si>
    <t>2201250</t>
  </si>
  <si>
    <t>2201260</t>
  </si>
  <si>
    <t>2201270</t>
  </si>
  <si>
    <t>2201310</t>
  </si>
  <si>
    <t>2201320</t>
  </si>
  <si>
    <t>2201340</t>
  </si>
  <si>
    <t>2201360</t>
  </si>
  <si>
    <t>2201370</t>
  </si>
  <si>
    <t>2201430</t>
  </si>
  <si>
    <t>2201440</t>
  </si>
  <si>
    <t>2201470</t>
  </si>
  <si>
    <t>2201500</t>
  </si>
  <si>
    <t>2201510</t>
  </si>
  <si>
    <t>2201520</t>
  </si>
  <si>
    <t>2201540</t>
  </si>
  <si>
    <t>2201600</t>
  </si>
  <si>
    <t>2202000</t>
  </si>
  <si>
    <t>2204000</t>
  </si>
  <si>
    <t>2204050</t>
  </si>
  <si>
    <t>2204090</t>
  </si>
  <si>
    <t>2204130</t>
  </si>
  <si>
    <t>2204160</t>
  </si>
  <si>
    <t>2204170</t>
  </si>
  <si>
    <t>2204220</t>
  </si>
  <si>
    <t>2204240</t>
  </si>
  <si>
    <t>2204250</t>
  </si>
  <si>
    <t>2204310</t>
  </si>
  <si>
    <t>2204330</t>
  </si>
  <si>
    <t>2204350</t>
  </si>
  <si>
    <t>2204400</t>
  </si>
  <si>
    <t>2204450</t>
  </si>
  <si>
    <t>2204460</t>
  </si>
  <si>
    <t>2204490</t>
  </si>
  <si>
    <t>2206000</t>
  </si>
  <si>
    <t>2206010</t>
  </si>
  <si>
    <t>2206040</t>
  </si>
  <si>
    <t>2206050</t>
  </si>
  <si>
    <t>2210000</t>
  </si>
  <si>
    <t>2211000</t>
  </si>
  <si>
    <t>2300000</t>
  </si>
  <si>
    <t>2301000</t>
  </si>
  <si>
    <t>2301010</t>
  </si>
  <si>
    <t>2301020</t>
  </si>
  <si>
    <t>2301050</t>
  </si>
  <si>
    <t>2301060</t>
  </si>
  <si>
    <t>2301070</t>
  </si>
  <si>
    <t>2301080</t>
  </si>
  <si>
    <t>2301090</t>
  </si>
  <si>
    <t>2301100</t>
  </si>
  <si>
    <t>2301110</t>
  </si>
  <si>
    <t>2301120</t>
  </si>
  <si>
    <t>2301130</t>
  </si>
  <si>
    <t>2301170</t>
  </si>
  <si>
    <t>2301180</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</si>
  <si>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t>
  </si>
  <si>
    <t>Доходи від операцій з капіталом  </t>
  </si>
  <si>
    <t>Надходження від продажу основного капіталу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</si>
  <si>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</si>
  <si>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Кошти від реалізації скарбів, які є пам'ятками історії та культури, майна, одержаного державою в порядку спадкування чи дарування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</si>
  <si>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</si>
  <si>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від Державного фонду дорогоцінних металів і дорогоцінного каміння  </t>
  </si>
  <si>
    <t>Кошти від відчуження майна, що належить Автономній Республіці Крим та майна, що перебуває в комунальній власності  </t>
  </si>
  <si>
    <t>Надходження від реалізації державних запасів товарів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</si>
  <si>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</si>
  <si>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</si>
  <si>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медичного призначення  </t>
  </si>
  <si>
    <t>Надходження від реалізації розброньованих матеріальних цінностей мобілізаційного резерву  </t>
  </si>
  <si>
    <t>Кошти від продажу землі і нематеріальних активів </t>
  </si>
  <si>
    <t>Кошти від продажу землі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</si>
  <si>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</si>
  <si>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Кошти від продажу земельних ділянок несільськогосподарського призначення або прав на них, що перебувають у державній власності, на яких розташовані об'єкти, які підлягають приватизації</t>
  </si>
  <si>
    <t>Кошти від продажу прав на земельні ділянки несільськогосподарського призначення, що перебувають у державній або комунальній власності, та прав на земельні ділянки, які знаходяться на території Автономної Республіки Крим</t>
  </si>
  <si>
    <t>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t>
  </si>
  <si>
    <t>Надходження від продажу нематеріальних активів  </t>
  </si>
  <si>
    <t>Податки на фінансові операції та операції з капіталом  </t>
  </si>
  <si>
    <t>Офіційні трансферти  </t>
  </si>
  <si>
    <t>Від органів державного управління  </t>
  </si>
  <si>
    <t>Кошти, що надходять з інших бюджетів  </t>
  </si>
  <si>
    <t>Кошти, що надходять за взаємними розрахунками із додаткової дотації до державного бюджету  </t>
  </si>
  <si>
    <t>Кошти, що надходять за взаємними розрахунками із додаткової дотації з державного бюджету  </t>
  </si>
  <si>
    <t>Кошти, що надходять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  </t>
  </si>
  <si>
    <t>Кошти, що надходять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  </t>
  </si>
  <si>
    <t>Кошти, що надходять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</si>
  <si>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Кошти, що надходять за взаємними розрахунками до державного бюджету з місцевих бюджетів  </t>
  </si>
  <si>
    <t>Кошти, що надходять за взаємними розрахунками до місцевих бюджетів з державного бюджету  </t>
  </si>
  <si>
    <t>Кошти, що надходять за взаємними розрахунками між місцевими бюджетами  </t>
  </si>
  <si>
    <t>Дотації  </t>
  </si>
  <si>
    <t>Дотації вирівнювання, що одержуються з районних та міських (міст Києва і Севастополя, міст республіканського і обласного значення) бюджетів  </t>
  </si>
  <si>
    <t>Додаткові дотації з державного бюджету місцевим бюджетам  </t>
  </si>
  <si>
    <t>Додаткова дотація з державного бюджету міському бюджету міста Славутича на забезпечення утримання соціальної інфраструктури міста Славутича </t>
  </si>
  <si>
    <t>Інші додаткові дотації  </t>
  </si>
  <si>
    <t>Додаткова дотація з державного бюджету обласному бюджету Донецької області на забезпечення функціонування Донецького палацу молоді "Юність"</t>
  </si>
  <si>
    <t>Субвенції  </t>
  </si>
  <si>
    <t>Субвенція з державного бюджету обласному бюджету Івано-Франківської області для здійснення природоохоронних заходів із видалення, перевезення та утилізації небезпечних відходів гексахлорбензолу у зоні консервації Домбровського кар'єру в Калуському районі</t>
  </si>
  <si>
    <t>Субвенція на утримання об'єктів спільного користування чи ліквідацію негативних наслідків діяльності об'єктів спільного користування  </t>
  </si>
  <si>
    <t>Субвенція з інших бюджетів на виконання інвестиційних проектів </t>
  </si>
  <si>
    <t>Субвенція з державного бюджету бюджету Автономної Республіки Крим для здійснення природоохоронного заходу з розроблення матеріалів до проекту зміни меж та розширення території Ялтинського гірсько-лісового природного заповідника</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</si>
  <si>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</si>
  <si>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 </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</si>
  <si>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</si>
  <si>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  </t>
  </si>
  <si>
    <t>Субвенція з державного бюджету міському бюджету міста Світловодська Кіровоградської області на ремонт автомобільної дороги по вул. Б. Хмельницького</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</si>
  <si>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</si>
  <si>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t>
  </si>
  <si>
    <t>Субвенція з державного бюджету міському бюджету міста Дніпропетровська на завершення будівництва метрополітену у м. Дніпропетровську</t>
  </si>
  <si>
    <t>Від урядів зарубіжних країн та міжнародних організацій  </t>
  </si>
  <si>
    <t>Харківська обласна державна адміністрація</t>
  </si>
  <si>
    <t>Херсонська обласна державна адміністрація</t>
  </si>
  <si>
    <t>Хмельницька обласна державна адміністрація</t>
  </si>
  <si>
    <t>Черкаська обласна державна адміністрація</t>
  </si>
  <si>
    <t>Чернівецька обласна державна адміністрація</t>
  </si>
  <si>
    <t>Чернігівська обласна державна адміністрація</t>
  </si>
  <si>
    <t>Севастопольська міська державна адміністрація</t>
  </si>
  <si>
    <t>1001020</t>
  </si>
  <si>
    <t>1001040</t>
  </si>
  <si>
    <t>1001060</t>
  </si>
  <si>
    <t>1001090</t>
  </si>
  <si>
    <t>1001110</t>
  </si>
  <si>
    <t>1001160</t>
  </si>
  <si>
    <t>1001180</t>
  </si>
  <si>
    <t>1001190</t>
  </si>
  <si>
    <t>1003040</t>
  </si>
  <si>
    <t>1003050</t>
  </si>
  <si>
    <t>1004040</t>
  </si>
  <si>
    <t>1004050</t>
  </si>
  <si>
    <t>1004080</t>
  </si>
  <si>
    <t>1010000</t>
  </si>
  <si>
    <t>1011000</t>
  </si>
  <si>
    <t>1101120</t>
  </si>
  <si>
    <t>1101180</t>
  </si>
  <si>
    <t>1101310</t>
  </si>
  <si>
    <t>1101340</t>
  </si>
  <si>
    <t>1101400</t>
  </si>
  <si>
    <t>1101420</t>
  </si>
  <si>
    <t>1101440</t>
  </si>
  <si>
    <t>1101600</t>
  </si>
  <si>
    <t>1101640</t>
  </si>
  <si>
    <t>1101650</t>
  </si>
  <si>
    <t>1101670</t>
  </si>
  <si>
    <t>1101680</t>
  </si>
  <si>
    <t>1101690</t>
  </si>
  <si>
    <t>1101800</t>
  </si>
  <si>
    <t>1110000</t>
  </si>
  <si>
    <t>1111000</t>
  </si>
  <si>
    <t>1201100</t>
  </si>
  <si>
    <t>1201140</t>
  </si>
  <si>
    <t>1201150</t>
  </si>
  <si>
    <t>1201200</t>
  </si>
  <si>
    <t>1201210</t>
  </si>
  <si>
    <t>1201220</t>
  </si>
  <si>
    <t>1201350</t>
  </si>
  <si>
    <t>1201360</t>
  </si>
  <si>
    <t>1201380</t>
  </si>
  <si>
    <t>1201390</t>
  </si>
  <si>
    <t>1201400</t>
  </si>
  <si>
    <t>1201420</t>
  </si>
  <si>
    <t>1201430</t>
  </si>
  <si>
    <t>1201640</t>
  </si>
  <si>
    <t>1201800</t>
  </si>
  <si>
    <t>1202090</t>
  </si>
  <si>
    <t>1202100</t>
  </si>
  <si>
    <t>1202110</t>
  </si>
  <si>
    <t>1202810</t>
  </si>
  <si>
    <t>1203000</t>
  </si>
  <si>
    <t>1203010</t>
  </si>
  <si>
    <t>1203020</t>
  </si>
  <si>
    <t>1203030</t>
  </si>
  <si>
    <t>1203040</t>
  </si>
  <si>
    <t>1203050</t>
  </si>
  <si>
    <t>1203060</t>
  </si>
  <si>
    <t>1203070</t>
  </si>
  <si>
    <t>1203090</t>
  </si>
  <si>
    <t>1205020</t>
  </si>
  <si>
    <t>1205050</t>
  </si>
  <si>
    <t>1205060</t>
  </si>
  <si>
    <t>1205070</t>
  </si>
  <si>
    <t>1205080</t>
  </si>
  <si>
    <t>1206000</t>
  </si>
  <si>
    <t>1206010</t>
  </si>
  <si>
    <t>1206020</t>
  </si>
  <si>
    <t>1206030</t>
  </si>
  <si>
    <t>1206050</t>
  </si>
  <si>
    <t>1206060</t>
  </si>
  <si>
    <t>1207000</t>
  </si>
  <si>
    <t>1207010</t>
  </si>
  <si>
    <t>1207020</t>
  </si>
  <si>
    <t>1207030</t>
  </si>
  <si>
    <t>1207040</t>
  </si>
  <si>
    <t>1207060</t>
  </si>
  <si>
    <t>1207070</t>
  </si>
  <si>
    <t>1207080</t>
  </si>
  <si>
    <t>1207600</t>
  </si>
  <si>
    <t>1208000</t>
  </si>
  <si>
    <t>1208010</t>
  </si>
  <si>
    <t>1208020</t>
  </si>
  <si>
    <t>1209000</t>
  </si>
  <si>
    <t>1209010</t>
  </si>
  <si>
    <t>1211020</t>
  </si>
  <si>
    <t>1211080</t>
  </si>
  <si>
    <t>1211100</t>
  </si>
  <si>
    <t>1300000</t>
  </si>
  <si>
    <t>1301000</t>
  </si>
  <si>
    <t>1301010</t>
  </si>
  <si>
    <t>1301030</t>
  </si>
  <si>
    <t>1301100</t>
  </si>
  <si>
    <t>1301120</t>
  </si>
  <si>
    <t>1301130</t>
  </si>
  <si>
    <t>1301170</t>
  </si>
  <si>
    <t>1301200</t>
  </si>
  <si>
    <t>1310000</t>
  </si>
  <si>
    <t>1311000</t>
  </si>
  <si>
    <t>1401070</t>
  </si>
  <si>
    <t>1401090</t>
  </si>
  <si>
    <t>1401140</t>
  </si>
  <si>
    <t>1401160</t>
  </si>
  <si>
    <t>1401170</t>
  </si>
  <si>
    <t>1401180</t>
  </si>
  <si>
    <t>1701030</t>
  </si>
  <si>
    <t>1701210</t>
  </si>
  <si>
    <t>1701220</t>
  </si>
  <si>
    <t>1701250</t>
  </si>
  <si>
    <t>1701260</t>
  </si>
  <si>
    <t>1701270</t>
  </si>
  <si>
    <t>1701280</t>
  </si>
  <si>
    <t>1701810</t>
  </si>
  <si>
    <t>1801180</t>
  </si>
  <si>
    <t>1801210</t>
  </si>
  <si>
    <t>1801250</t>
  </si>
  <si>
    <t>1801280</t>
  </si>
  <si>
    <t>1801330</t>
  </si>
  <si>
    <t>1801350</t>
  </si>
  <si>
    <t>1801360</t>
  </si>
  <si>
    <t>1801370</t>
  </si>
  <si>
    <t>1801380</t>
  </si>
  <si>
    <t>1801410</t>
  </si>
  <si>
    <t>1801420</t>
  </si>
  <si>
    <t>1801440</t>
  </si>
  <si>
    <t>1801490</t>
  </si>
  <si>
    <t>1801810</t>
  </si>
  <si>
    <t>1803000</t>
  </si>
  <si>
    <t>1804000</t>
  </si>
  <si>
    <t>1804050</t>
  </si>
  <si>
    <t>1806800</t>
  </si>
  <si>
    <t>1811070</t>
  </si>
  <si>
    <t>1811080</t>
  </si>
  <si>
    <t>1811090</t>
  </si>
  <si>
    <t>1811100</t>
  </si>
  <si>
    <t>1811110</t>
  </si>
  <si>
    <t>1811120</t>
  </si>
  <si>
    <t>1811130</t>
  </si>
  <si>
    <t>1811140</t>
  </si>
  <si>
    <t>2101130</t>
  </si>
  <si>
    <t>2101260</t>
  </si>
  <si>
    <t>2101270</t>
  </si>
  <si>
    <t>2101330</t>
  </si>
  <si>
    <t>2101410</t>
  </si>
  <si>
    <t>2101420</t>
  </si>
  <si>
    <t>2101430</t>
  </si>
  <si>
    <t>2101440</t>
  </si>
  <si>
    <t>2101500</t>
  </si>
  <si>
    <t>2102000</t>
  </si>
  <si>
    <t>2110000</t>
  </si>
  <si>
    <t>2111000</t>
  </si>
  <si>
    <t>2111040</t>
  </si>
  <si>
    <t>2201030</t>
  </si>
  <si>
    <t>2201210</t>
  </si>
  <si>
    <t>2201280</t>
  </si>
  <si>
    <t>2201290</t>
  </si>
  <si>
    <t>2201300</t>
  </si>
  <si>
    <t>2201330</t>
  </si>
  <si>
    <t>2201390</t>
  </si>
  <si>
    <t>2201450</t>
  </si>
  <si>
    <t>2201460</t>
  </si>
  <si>
    <t>2201480</t>
  </si>
  <si>
    <t>2201530</t>
  </si>
  <si>
    <t>2201550</t>
  </si>
  <si>
    <t>2201560</t>
  </si>
  <si>
    <t>2201820</t>
  </si>
  <si>
    <t>2201830</t>
  </si>
  <si>
    <t>2201860</t>
  </si>
  <si>
    <t>2201890</t>
  </si>
  <si>
    <t>2203000</t>
  </si>
  <si>
    <t>2203010</t>
  </si>
  <si>
    <t>2204040</t>
  </si>
  <si>
    <t>2204080</t>
  </si>
  <si>
    <t>2204140</t>
  </si>
  <si>
    <t>2204150</t>
  </si>
  <si>
    <t>2204180</t>
  </si>
  <si>
    <t>2204190</t>
  </si>
  <si>
    <t>2204200</t>
  </si>
  <si>
    <t>2204210</t>
  </si>
  <si>
    <t>2204230</t>
  </si>
  <si>
    <t>2204260</t>
  </si>
  <si>
    <t>2204270</t>
  </si>
  <si>
    <t>2204290</t>
  </si>
  <si>
    <t>2204360</t>
  </si>
  <si>
    <t>2204430</t>
  </si>
  <si>
    <t>2204500</t>
  </si>
  <si>
    <t>2204800</t>
  </si>
  <si>
    <t>2204810</t>
  </si>
  <si>
    <t>2204830</t>
  </si>
  <si>
    <t>2204860</t>
  </si>
  <si>
    <t>2204870</t>
  </si>
  <si>
    <t>2204880</t>
  </si>
  <si>
    <t>2204890</t>
  </si>
  <si>
    <t>2211020</t>
  </si>
  <si>
    <t>2211030</t>
  </si>
  <si>
    <t>2211060</t>
  </si>
  <si>
    <t>2211070</t>
  </si>
  <si>
    <t>2211090</t>
  </si>
  <si>
    <t>2211130</t>
  </si>
  <si>
    <t>2211140</t>
  </si>
  <si>
    <t>2211150</t>
  </si>
  <si>
    <t>2301140</t>
  </si>
  <si>
    <t>2301150</t>
  </si>
  <si>
    <t>2301160</t>
  </si>
  <si>
    <t>2301190</t>
  </si>
  <si>
    <t>2301290</t>
  </si>
  <si>
    <t>2301320</t>
  </si>
  <si>
    <t>2301340</t>
  </si>
  <si>
    <t>2301380</t>
  </si>
  <si>
    <t>2301430</t>
  </si>
  <si>
    <t>2301480</t>
  </si>
  <si>
    <t>2301540</t>
  </si>
  <si>
    <t>2301580</t>
  </si>
  <si>
    <t>2301590</t>
  </si>
  <si>
    <t>2301600</t>
  </si>
  <si>
    <t>2301800</t>
  </si>
  <si>
    <t>2301830</t>
  </si>
  <si>
    <t>2301850</t>
  </si>
  <si>
    <t>2301860</t>
  </si>
  <si>
    <t>2301870</t>
  </si>
  <si>
    <t>2301880</t>
  </si>
  <si>
    <t>2302020</t>
  </si>
  <si>
    <t>2302030</t>
  </si>
  <si>
    <t>2303000</t>
  </si>
  <si>
    <t>2303010</t>
  </si>
  <si>
    <t>2304020</t>
  </si>
  <si>
    <t>2305020</t>
  </si>
  <si>
    <t>2311020</t>
  </si>
  <si>
    <t>2311030</t>
  </si>
  <si>
    <t>2311050</t>
  </si>
  <si>
    <t>2311060</t>
  </si>
  <si>
    <t>2311090</t>
  </si>
  <si>
    <t>2311100</t>
  </si>
  <si>
    <t>2311110</t>
  </si>
  <si>
    <t>2311120</t>
  </si>
  <si>
    <t>2311130</t>
  </si>
  <si>
    <t>2311140</t>
  </si>
  <si>
    <t>2311150</t>
  </si>
  <si>
    <t>2311160</t>
  </si>
  <si>
    <t>2311170</t>
  </si>
  <si>
    <t>2311180</t>
  </si>
  <si>
    <t>2311200</t>
  </si>
  <si>
    <t>2311240</t>
  </si>
  <si>
    <t>2311250</t>
  </si>
  <si>
    <t>2311260</t>
  </si>
  <si>
    <t>2311270</t>
  </si>
  <si>
    <t>2311280</t>
  </si>
  <si>
    <t>2311290</t>
  </si>
  <si>
    <t>2311300</t>
  </si>
  <si>
    <t>2311310</t>
  </si>
  <si>
    <t>2311320</t>
  </si>
  <si>
    <t>2311330</t>
  </si>
  <si>
    <t>2311340</t>
  </si>
  <si>
    <t>2311350</t>
  </si>
  <si>
    <t>2311360</t>
  </si>
  <si>
    <t>2311370</t>
  </si>
  <si>
    <t>2311380</t>
  </si>
  <si>
    <t>2311390</t>
  </si>
  <si>
    <t>2401020</t>
  </si>
  <si>
    <t>2401100</t>
  </si>
  <si>
    <t>2401140</t>
  </si>
  <si>
    <t>2401190</t>
  </si>
  <si>
    <t>2401230</t>
  </si>
  <si>
    <t>2401240</t>
  </si>
  <si>
    <t>2401250</t>
  </si>
  <si>
    <t>2401260</t>
  </si>
  <si>
    <t>2401290</t>
  </si>
  <si>
    <t>2401320</t>
  </si>
  <si>
    <t>2401470</t>
  </si>
  <si>
    <t>2401480</t>
  </si>
  <si>
    <t>2404030</t>
  </si>
  <si>
    <t>2405020</t>
  </si>
  <si>
    <t>2407030</t>
  </si>
  <si>
    <t>2407080</t>
  </si>
  <si>
    <t>2407100</t>
  </si>
  <si>
    <t>2407110</t>
  </si>
  <si>
    <t>2407120</t>
  </si>
  <si>
    <t>2407700</t>
  </si>
  <si>
    <t>2501110</t>
  </si>
  <si>
    <t>2501120</t>
  </si>
  <si>
    <t>2501260</t>
  </si>
  <si>
    <t>2501370</t>
  </si>
  <si>
    <t>2501400</t>
  </si>
  <si>
    <t>2501430</t>
  </si>
  <si>
    <t>2501440</t>
  </si>
  <si>
    <t>2501450</t>
  </si>
  <si>
    <t>2501580</t>
  </si>
  <si>
    <t>2501600</t>
  </si>
  <si>
    <t>2501620</t>
  </si>
  <si>
    <t>2505110</t>
  </si>
  <si>
    <t>2505120</t>
  </si>
  <si>
    <t>2505130</t>
  </si>
  <si>
    <t>2505800</t>
  </si>
  <si>
    <t>2506030</t>
  </si>
  <si>
    <t>2506060</t>
  </si>
  <si>
    <t>2506070</t>
  </si>
  <si>
    <t>2507040</t>
  </si>
  <si>
    <t>2511040</t>
  </si>
  <si>
    <t>2511050</t>
  </si>
  <si>
    <t>2511110</t>
  </si>
  <si>
    <t>2700000</t>
  </si>
  <si>
    <t>2701000</t>
  </si>
  <si>
    <t>2701010</t>
  </si>
  <si>
    <t>2701030</t>
  </si>
  <si>
    <t>2701040</t>
  </si>
  <si>
    <t>2701070</t>
  </si>
  <si>
    <t>2701080</t>
  </si>
  <si>
    <t>2701100</t>
  </si>
  <si>
    <t>2701170</t>
  </si>
  <si>
    <t>2701180</t>
  </si>
  <si>
    <t>2701190</t>
  </si>
  <si>
    <t>2701200</t>
  </si>
  <si>
    <t>2701210</t>
  </si>
  <si>
    <t>2701220</t>
  </si>
  <si>
    <t>2701240</t>
  </si>
  <si>
    <t>2701340</t>
  </si>
  <si>
    <t>2701850</t>
  </si>
  <si>
    <t>2705000</t>
  </si>
  <si>
    <t>2710000</t>
  </si>
  <si>
    <t>2711000</t>
  </si>
  <si>
    <t>2711020</t>
  </si>
  <si>
    <t>2711100</t>
  </si>
  <si>
    <t>2711140</t>
  </si>
  <si>
    <t>2711150</t>
  </si>
  <si>
    <t>2711170</t>
  </si>
  <si>
    <t>2751110</t>
  </si>
  <si>
    <t>2751170</t>
  </si>
  <si>
    <t>2751180</t>
  </si>
  <si>
    <t>2751190</t>
  </si>
  <si>
    <t>2751200</t>
  </si>
  <si>
    <t>2751220</t>
  </si>
  <si>
    <t>2751260</t>
  </si>
  <si>
    <t>2751270</t>
  </si>
  <si>
    <t>2751280</t>
  </si>
  <si>
    <t>2751290</t>
  </si>
  <si>
    <t>2751300</t>
  </si>
  <si>
    <t>2751310</t>
  </si>
  <si>
    <t>2751330</t>
  </si>
  <si>
    <t>2751340</t>
  </si>
  <si>
    <t>2751360</t>
  </si>
  <si>
    <t>2751390</t>
  </si>
  <si>
    <t>2751430</t>
  </si>
  <si>
    <t>2751440</t>
  </si>
  <si>
    <t>2751450</t>
  </si>
  <si>
    <t>2751460</t>
  </si>
  <si>
    <t>2751470</t>
  </si>
  <si>
    <t>2751500</t>
  </si>
  <si>
    <t>2751530</t>
  </si>
  <si>
    <t>2751600</t>
  </si>
  <si>
    <t>2751620</t>
  </si>
  <si>
    <t>2751810</t>
  </si>
  <si>
    <t>2751850</t>
  </si>
  <si>
    <t>2751880</t>
  </si>
  <si>
    <t>2761020</t>
  </si>
  <si>
    <t>2761030</t>
  </si>
  <si>
    <t>2761050</t>
  </si>
  <si>
    <t>2761060</t>
  </si>
  <si>
    <t>2761080</t>
  </si>
  <si>
    <t>2761090</t>
  </si>
  <si>
    <t>2761100</t>
  </si>
  <si>
    <t>2761110</t>
  </si>
  <si>
    <t>2761120</t>
  </si>
  <si>
    <t>2761160</t>
  </si>
  <si>
    <t>2761170</t>
  </si>
  <si>
    <t>2761180</t>
  </si>
  <si>
    <t>2761190</t>
  </si>
  <si>
    <t>2761200</t>
  </si>
  <si>
    <t>2761210</t>
  </si>
  <si>
    <t>2761220</t>
  </si>
  <si>
    <t>2761230</t>
  </si>
  <si>
    <t>2761250</t>
  </si>
  <si>
    <t>2761260</t>
  </si>
  <si>
    <t>2761270</t>
  </si>
  <si>
    <t>2761280</t>
  </si>
  <si>
    <t>2761290</t>
  </si>
  <si>
    <t>2761300</t>
  </si>
  <si>
    <t>2761310</t>
  </si>
  <si>
    <t>2761320</t>
  </si>
  <si>
    <t>2761380</t>
  </si>
  <si>
    <t>2761390</t>
  </si>
  <si>
    <t>2761400</t>
  </si>
  <si>
    <t>2761410</t>
  </si>
  <si>
    <t>2761420</t>
  </si>
  <si>
    <t>2761430</t>
  </si>
  <si>
    <t>2761440</t>
  </si>
  <si>
    <t>2761450</t>
  </si>
  <si>
    <t>2761460</t>
  </si>
  <si>
    <t>2761470</t>
  </si>
  <si>
    <t>2761480</t>
  </si>
  <si>
    <t>2761490</t>
  </si>
  <si>
    <t>2761500</t>
  </si>
  <si>
    <t>2761510</t>
  </si>
  <si>
    <t>2761520</t>
  </si>
  <si>
    <t>2761530</t>
  </si>
  <si>
    <t>2801090</t>
  </si>
  <si>
    <t>2801120</t>
  </si>
  <si>
    <t>2801160</t>
  </si>
  <si>
    <t>2801180</t>
  </si>
  <si>
    <t>2801230</t>
  </si>
  <si>
    <t>2801280</t>
  </si>
  <si>
    <t>2801360</t>
  </si>
  <si>
    <t>2801370</t>
  </si>
  <si>
    <t>2801380</t>
  </si>
  <si>
    <t>2801390</t>
  </si>
  <si>
    <t>2801400</t>
  </si>
  <si>
    <t>2801420</t>
  </si>
  <si>
    <t>2801440</t>
  </si>
  <si>
    <t>2801450</t>
  </si>
  <si>
    <t>2801460</t>
  </si>
  <si>
    <t>2801470</t>
  </si>
  <si>
    <t>2801480</t>
  </si>
  <si>
    <t>2801490</t>
  </si>
  <si>
    <t>2801530</t>
  </si>
  <si>
    <t>2801550</t>
  </si>
  <si>
    <t>2801560</t>
  </si>
  <si>
    <t>2801580</t>
  </si>
  <si>
    <t>2801900</t>
  </si>
  <si>
    <t>2802070</t>
  </si>
  <si>
    <t>2802090</t>
  </si>
  <si>
    <t>2803050</t>
  </si>
  <si>
    <t>2803610</t>
  </si>
  <si>
    <t>2804100</t>
  </si>
  <si>
    <t>2804110</t>
  </si>
  <si>
    <t>2805000</t>
  </si>
  <si>
    <t>2806000</t>
  </si>
  <si>
    <t>2806030</t>
  </si>
  <si>
    <t>2806120</t>
  </si>
  <si>
    <t>2806130</t>
  </si>
  <si>
    <t>2806140</t>
  </si>
  <si>
    <t>2806150</t>
  </si>
  <si>
    <t>2806160</t>
  </si>
  <si>
    <t>2806220</t>
  </si>
  <si>
    <t>2806230</t>
  </si>
  <si>
    <t>2806240</t>
  </si>
  <si>
    <t>2806250</t>
  </si>
  <si>
    <t>3101070</t>
  </si>
  <si>
    <t>3101120</t>
  </si>
  <si>
    <t>3101130</t>
  </si>
  <si>
    <t>3101140</t>
  </si>
  <si>
    <t>3101150</t>
  </si>
  <si>
    <t>3101700</t>
  </si>
  <si>
    <t>3101810</t>
  </si>
  <si>
    <t>3103070</t>
  </si>
  <si>
    <t>3105020</t>
  </si>
  <si>
    <t>3106060</t>
  </si>
  <si>
    <t>3106080</t>
  </si>
  <si>
    <t>3107030</t>
  </si>
  <si>
    <t>3107050</t>
  </si>
  <si>
    <t>3107060</t>
  </si>
  <si>
    <t>3107070</t>
  </si>
  <si>
    <t>3107080</t>
  </si>
  <si>
    <t>3107090</t>
  </si>
  <si>
    <t>3107100</t>
  </si>
  <si>
    <t>3107110</t>
  </si>
  <si>
    <t>3107120</t>
  </si>
  <si>
    <t>3107130</t>
  </si>
  <si>
    <t>3107140</t>
  </si>
  <si>
    <t>3107150</t>
  </si>
  <si>
    <t>3107160</t>
  </si>
  <si>
    <t>3107170</t>
  </si>
  <si>
    <t>3107180</t>
  </si>
  <si>
    <t>3107190</t>
  </si>
  <si>
    <t>3107200</t>
  </si>
  <si>
    <t>3107210</t>
  </si>
  <si>
    <t>3107250</t>
  </si>
  <si>
    <t>781</t>
  </si>
  <si>
    <t>782</t>
  </si>
  <si>
    <t>783</t>
  </si>
  <si>
    <t>784</t>
  </si>
  <si>
    <t>785</t>
  </si>
  <si>
    <t>786</t>
  </si>
  <si>
    <t>787</t>
  </si>
  <si>
    <t>788</t>
  </si>
  <si>
    <t>789</t>
  </si>
  <si>
    <t>790</t>
  </si>
  <si>
    <t>791</t>
  </si>
  <si>
    <t>792</t>
  </si>
  <si>
    <t>793</t>
  </si>
  <si>
    <t>794</t>
  </si>
  <si>
    <t>795</t>
  </si>
  <si>
    <t>797</t>
  </si>
  <si>
    <t>868</t>
  </si>
  <si>
    <t>010000</t>
  </si>
  <si>
    <t>010105</t>
  </si>
  <si>
    <t>010106</t>
  </si>
  <si>
    <t>010108</t>
  </si>
  <si>
    <t>010114</t>
  </si>
  <si>
    <t>010116</t>
  </si>
  <si>
    <t>010117</t>
  </si>
  <si>
    <t>060000</t>
  </si>
  <si>
    <t>060103</t>
  </si>
  <si>
    <t>060106</t>
  </si>
  <si>
    <t>060107</t>
  </si>
  <si>
    <t>060702</t>
  </si>
  <si>
    <t>061002</t>
  </si>
  <si>
    <t>061003</t>
  </si>
  <si>
    <t>061007</t>
  </si>
  <si>
    <t>070000</t>
  </si>
  <si>
    <t>070101</t>
  </si>
  <si>
    <t>070201</t>
  </si>
  <si>
    <t>070202</t>
  </si>
  <si>
    <t>070301</t>
  </si>
  <si>
    <t>070302</t>
  </si>
  <si>
    <t>070303</t>
  </si>
  <si>
    <t>070304</t>
  </si>
  <si>
    <t>070307</t>
  </si>
  <si>
    <t>070401</t>
  </si>
  <si>
    <t>070501</t>
  </si>
  <si>
    <t>070502</t>
  </si>
  <si>
    <t>070601</t>
  </si>
  <si>
    <t>070602</t>
  </si>
  <si>
    <t>070701</t>
  </si>
  <si>
    <t>070702</t>
  </si>
  <si>
    <t>070801</t>
  </si>
  <si>
    <t>070802</t>
  </si>
  <si>
    <t>070803</t>
  </si>
  <si>
    <t>070804</t>
  </si>
  <si>
    <t>070805</t>
  </si>
  <si>
    <t>070806</t>
  </si>
  <si>
    <t>070807</t>
  </si>
  <si>
    <t>070808</t>
  </si>
  <si>
    <t>070809</t>
  </si>
  <si>
    <t>080000</t>
  </si>
  <si>
    <t>080101</t>
  </si>
  <si>
    <t>080102</t>
  </si>
  <si>
    <t>080201</t>
  </si>
  <si>
    <t>080202</t>
  </si>
  <si>
    <t>080203</t>
  </si>
  <si>
    <t>080204</t>
  </si>
  <si>
    <t>080205</t>
  </si>
  <si>
    <t>080206</t>
  </si>
  <si>
    <t>080207</t>
  </si>
  <si>
    <t>080208</t>
  </si>
  <si>
    <t>080209</t>
  </si>
  <si>
    <t>080300</t>
  </si>
  <si>
    <t>080400</t>
  </si>
  <si>
    <t>080500</t>
  </si>
  <si>
    <t>080600</t>
  </si>
  <si>
    <t>080703</t>
  </si>
  <si>
    <t>080704</t>
  </si>
  <si>
    <t>080800</t>
  </si>
  <si>
    <t>081001</t>
  </si>
  <si>
    <t>081002</t>
  </si>
  <si>
    <t>081003</t>
  </si>
  <si>
    <t>081006</t>
  </si>
  <si>
    <t>081007</t>
  </si>
  <si>
    <t>081008</t>
  </si>
  <si>
    <t>081009</t>
  </si>
  <si>
    <t>081010</t>
  </si>
  <si>
    <t>090000</t>
  </si>
  <si>
    <t>090201</t>
  </si>
  <si>
    <t>090202</t>
  </si>
  <si>
    <t>090203</t>
  </si>
  <si>
    <t>090204</t>
  </si>
  <si>
    <t>090205</t>
  </si>
  <si>
    <t>090206</t>
  </si>
  <si>
    <t>090207</t>
  </si>
  <si>
    <t>090208</t>
  </si>
  <si>
    <t>090209</t>
  </si>
  <si>
    <t>090210</t>
  </si>
  <si>
    <t>090211</t>
  </si>
  <si>
    <t>090212</t>
  </si>
  <si>
    <t>090213</t>
  </si>
  <si>
    <t>090214</t>
  </si>
  <si>
    <t>090215</t>
  </si>
  <si>
    <t>090216</t>
  </si>
  <si>
    <t>090217</t>
  </si>
  <si>
    <t>090302</t>
  </si>
  <si>
    <t>090303</t>
  </si>
  <si>
    <t>090304</t>
  </si>
  <si>
    <t>090305</t>
  </si>
  <si>
    <t>090306</t>
  </si>
  <si>
    <t>090307</t>
  </si>
  <si>
    <t>090308</t>
  </si>
  <si>
    <t>090401</t>
  </si>
  <si>
    <t>090403</t>
  </si>
  <si>
    <t>090405</t>
  </si>
  <si>
    <t>090406</t>
  </si>
  <si>
    <t>090407</t>
  </si>
  <si>
    <t>090411</t>
  </si>
  <si>
    <t>090412</t>
  </si>
  <si>
    <t>090413</t>
  </si>
  <si>
    <t>090414</t>
  </si>
  <si>
    <t>090416</t>
  </si>
  <si>
    <t>090417</t>
  </si>
  <si>
    <t>090601</t>
  </si>
  <si>
    <t>090700</t>
  </si>
  <si>
    <t>090802</t>
  </si>
  <si>
    <t>090901</t>
  </si>
  <si>
    <t>090902</t>
  </si>
  <si>
    <t>091101</t>
  </si>
  <si>
    <t>091102</t>
  </si>
  <si>
    <t>091103</t>
  </si>
  <si>
    <t>091104</t>
  </si>
  <si>
    <t>091105</t>
  </si>
  <si>
    <t>091106</t>
  </si>
  <si>
    <t>091107</t>
  </si>
  <si>
    <t>091108</t>
  </si>
  <si>
    <t>091201</t>
  </si>
  <si>
    <t>091203</t>
  </si>
  <si>
    <t>091204</t>
  </si>
  <si>
    <t>091205</t>
  </si>
  <si>
    <t>091206</t>
  </si>
  <si>
    <t>091207</t>
  </si>
  <si>
    <t>091209</t>
  </si>
  <si>
    <t>091210</t>
  </si>
  <si>
    <t>091211</t>
  </si>
  <si>
    <t>091212</t>
  </si>
  <si>
    <t>091214</t>
  </si>
  <si>
    <t>091300</t>
  </si>
  <si>
    <t>091303</t>
  </si>
  <si>
    <t>091304</t>
  </si>
  <si>
    <t>100000</t>
  </si>
  <si>
    <t>100101</t>
  </si>
  <si>
    <t>100102</t>
  </si>
  <si>
    <t>100103</t>
  </si>
  <si>
    <t>100105</t>
  </si>
  <si>
    <t>100106</t>
  </si>
  <si>
    <t>100201</t>
  </si>
  <si>
    <t>100202</t>
  </si>
  <si>
    <t>100203</t>
  </si>
  <si>
    <t>100205</t>
  </si>
  <si>
    <t>100206</t>
  </si>
  <si>
    <t>100207</t>
  </si>
  <si>
    <t>100208</t>
  </si>
  <si>
    <t>100209</t>
  </si>
  <si>
    <t>100301</t>
  </si>
  <si>
    <t>100302</t>
  </si>
  <si>
    <t>100303</t>
  </si>
  <si>
    <t>100400</t>
  </si>
  <si>
    <t>100601</t>
  </si>
  <si>
    <t>100602</t>
  </si>
  <si>
    <t>110000</t>
  </si>
  <si>
    <t>110101</t>
  </si>
  <si>
    <t>110102</t>
  </si>
  <si>
    <t>110103</t>
  </si>
  <si>
    <t>110104</t>
  </si>
  <si>
    <t>110105</t>
  </si>
  <si>
    <t>110201</t>
  </si>
  <si>
    <t>110202</t>
  </si>
  <si>
    <t>110203</t>
  </si>
  <si>
    <t>110204</t>
  </si>
  <si>
    <t>110205</t>
  </si>
  <si>
    <t>110300</t>
  </si>
  <si>
    <t>110502</t>
  </si>
  <si>
    <t>120000</t>
  </si>
  <si>
    <t>120100</t>
  </si>
  <si>
    <t>120201</t>
  </si>
  <si>
    <t>120300</t>
  </si>
  <si>
    <t>120400</t>
  </si>
  <si>
    <t>130000</t>
  </si>
  <si>
    <t>130102</t>
  </si>
  <si>
    <t>130104</t>
  </si>
  <si>
    <t>130105</t>
  </si>
  <si>
    <t>130106</t>
  </si>
  <si>
    <t>130107</t>
  </si>
  <si>
    <t>130110</t>
  </si>
  <si>
    <t>130112</t>
  </si>
  <si>
    <t>130113</t>
  </si>
  <si>
    <t>130114</t>
  </si>
  <si>
    <t>130115</t>
  </si>
  <si>
    <t>130201</t>
  </si>
  <si>
    <t>130202</t>
  </si>
  <si>
    <t>130203</t>
  </si>
  <si>
    <t>130204</t>
  </si>
  <si>
    <t>130205</t>
  </si>
  <si>
    <t>150000</t>
  </si>
  <si>
    <t>150101</t>
  </si>
  <si>
    <t>150104</t>
  </si>
  <si>
    <t>150107</t>
  </si>
  <si>
    <t>150109</t>
  </si>
  <si>
    <t>150110</t>
  </si>
  <si>
    <t>150111</t>
  </si>
  <si>
    <t>150112</t>
  </si>
  <si>
    <t>150114</t>
  </si>
  <si>
    <t>150115</t>
  </si>
  <si>
    <t>150118</t>
  </si>
  <si>
    <t>150119</t>
  </si>
  <si>
    <t>150120</t>
  </si>
  <si>
    <t>150121</t>
  </si>
  <si>
    <t>150122</t>
  </si>
  <si>
    <t>150201</t>
  </si>
  <si>
    <t>150202</t>
  </si>
  <si>
    <t>150203</t>
  </si>
  <si>
    <t>160000</t>
  </si>
  <si>
    <t>160101</t>
  </si>
  <si>
    <t>160600</t>
  </si>
  <si>
    <t>160903</t>
  </si>
  <si>
    <t>160904</t>
  </si>
  <si>
    <t>170000</t>
  </si>
  <si>
    <t>170101</t>
  </si>
  <si>
    <t>170102</t>
  </si>
  <si>
    <t>170103</t>
  </si>
  <si>
    <t>170202</t>
  </si>
  <si>
    <t>170203</t>
  </si>
  <si>
    <t>170302</t>
  </si>
  <si>
    <t>170303</t>
  </si>
  <si>
    <t>170601</t>
  </si>
  <si>
    <t>170602</t>
  </si>
  <si>
    <t>170603</t>
  </si>
  <si>
    <t>170703</t>
  </si>
  <si>
    <t>170800</t>
  </si>
  <si>
    <t>170901</t>
  </si>
  <si>
    <t>171000</t>
  </si>
  <si>
    <t>180000</t>
  </si>
  <si>
    <t>180107</t>
  </si>
  <si>
    <t>180109</t>
  </si>
  <si>
    <t>180401</t>
  </si>
  <si>
    <t>180403</t>
  </si>
  <si>
    <t>180404</t>
  </si>
  <si>
    <t>180405</t>
  </si>
  <si>
    <t>180409</t>
  </si>
  <si>
    <t>180410</t>
  </si>
  <si>
    <t>180411</t>
  </si>
  <si>
    <t>180412</t>
  </si>
  <si>
    <t>200000</t>
  </si>
  <si>
    <t>200100</t>
  </si>
  <si>
    <t>200200</t>
  </si>
  <si>
    <t>200300</t>
  </si>
  <si>
    <t>200400</t>
  </si>
  <si>
    <t>200600</t>
  </si>
  <si>
    <t>200700</t>
  </si>
  <si>
    <t>210000</t>
  </si>
  <si>
    <t>210105</t>
  </si>
  <si>
    <t>210106</t>
  </si>
  <si>
    <t>210107</t>
  </si>
  <si>
    <t>210110</t>
  </si>
  <si>
    <t>210120</t>
  </si>
  <si>
    <t>230000</t>
  </si>
  <si>
    <t>240000</t>
  </si>
  <si>
    <t>240601</t>
  </si>
  <si>
    <t>240602</t>
  </si>
  <si>
    <t>240603</t>
  </si>
  <si>
    <t>240604</t>
  </si>
  <si>
    <t>240605</t>
  </si>
  <si>
    <t>240606</t>
  </si>
  <si>
    <t>240800</t>
  </si>
  <si>
    <t>240900</t>
  </si>
  <si>
    <t>250000</t>
  </si>
  <si>
    <t>250102</t>
  </si>
  <si>
    <t>250203</t>
  </si>
  <si>
    <t>250205</t>
  </si>
  <si>
    <t>250207</t>
  </si>
  <si>
    <t>250301</t>
  </si>
  <si>
    <t>250302</t>
  </si>
  <si>
    <t>250303</t>
  </si>
  <si>
    <t>250304</t>
  </si>
  <si>
    <t>250305</t>
  </si>
  <si>
    <t>250307</t>
  </si>
  <si>
    <t>250308</t>
  </si>
  <si>
    <t>250309</t>
  </si>
  <si>
    <t>250310</t>
  </si>
  <si>
    <t>250313</t>
  </si>
  <si>
    <t>250315</t>
  </si>
  <si>
    <t>250316</t>
  </si>
  <si>
    <t>250318</t>
  </si>
  <si>
    <t>250319</t>
  </si>
  <si>
    <t>250322</t>
  </si>
  <si>
    <t>250323</t>
  </si>
  <si>
    <t>250324</t>
  </si>
  <si>
    <t>250326</t>
  </si>
  <si>
    <t>250328</t>
  </si>
  <si>
    <t>250329</t>
  </si>
  <si>
    <t>250330</t>
  </si>
  <si>
    <t>250331</t>
  </si>
  <si>
    <t>250332</t>
  </si>
  <si>
    <t>250333</t>
  </si>
  <si>
    <t>250334</t>
  </si>
  <si>
    <t>250335</t>
  </si>
  <si>
    <t>250336</t>
  </si>
  <si>
    <t>250337</t>
  </si>
  <si>
    <t>250339</t>
  </si>
  <si>
    <t>250342</t>
  </si>
  <si>
    <t>250344</t>
  </si>
  <si>
    <t>250347</t>
  </si>
  <si>
    <t>250348</t>
  </si>
  <si>
    <t>250349</t>
  </si>
  <si>
    <t>250355</t>
  </si>
  <si>
    <t>250359</t>
  </si>
  <si>
    <t>250360</t>
  </si>
  <si>
    <t>250362</t>
  </si>
  <si>
    <t>250363</t>
  </si>
  <si>
    <t>250366</t>
  </si>
  <si>
    <t>250370</t>
  </si>
  <si>
    <t>250371</t>
  </si>
  <si>
    <t>250372</t>
  </si>
  <si>
    <t>250373</t>
  </si>
  <si>
    <t>250376</t>
  </si>
  <si>
    <t>250380</t>
  </si>
  <si>
    <t>250382</t>
  </si>
  <si>
    <t>250383</t>
  </si>
  <si>
    <t>250388</t>
  </si>
  <si>
    <t>250389</t>
  </si>
  <si>
    <t>250402</t>
  </si>
  <si>
    <t>250403</t>
  </si>
  <si>
    <t>250404</t>
  </si>
  <si>
    <t>250405</t>
  </si>
  <si>
    <t>250500</t>
  </si>
  <si>
    <t>250901</t>
  </si>
  <si>
    <t>250902</t>
  </si>
  <si>
    <t>250903</t>
  </si>
  <si>
    <t>250904</t>
  </si>
  <si>
    <t>250905</t>
  </si>
  <si>
    <t>250907</t>
  </si>
  <si>
    <t>250908</t>
  </si>
  <si>
    <t>250909</t>
  </si>
  <si>
    <t>250910</t>
  </si>
  <si>
    <t>250911</t>
  </si>
  <si>
    <t>250912</t>
  </si>
  <si>
    <t>250913</t>
  </si>
  <si>
    <t>250914</t>
  </si>
  <si>
    <t>250915</t>
  </si>
  <si>
    <t>Кредитування </t>
  </si>
  <si>
    <t>Внутрішнє кредитування </t>
  </si>
  <si>
    <t>Зовнішнє кредитування </t>
  </si>
  <si>
    <t>ЗАТВЕРДЖЕНО
Наказ Міністерства фінансів України
28 січня 2002 року № 57
(у редакції наказу Міністерства фінансів України
04.12.2015 № 1118)</t>
  </si>
  <si>
    <t xml:space="preserve">Оплата енергосервісу </t>
  </si>
  <si>
    <t>* 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 
** Сума проставляється за кодом відповідно до класифікації кредитування бюджету та не враховується у рядку "НАДХОДЖЕННЯ - усього".
***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</si>
  <si>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М.П.***</t>
  </si>
  <si>
    <t>Державне управління</t>
  </si>
  <si>
    <t>Апарат Верховної Ради Автономної Республіки Крим</t>
  </si>
  <si>
    <t>Забезпечення діяльності депутатів Автономної Республіки Крим</t>
  </si>
  <si>
    <t>Апарат Рахункової палати Верховної Ради Автономної Республіки Крим</t>
  </si>
  <si>
    <t>Апарат Ради міністрів Автономної Республіки Крим та її місцевих органів</t>
  </si>
  <si>
    <t>Органи місцевого самоврядування</t>
  </si>
  <si>
    <t>Органи виконавчої влади в м. Києві</t>
  </si>
  <si>
    <t>Правоохоронна діяльність та забезпечення безпеки держави</t>
  </si>
  <si>
    <t>Підрозділи дорожньо-патрульної служби та дорожнього нагляду</t>
  </si>
  <si>
    <t>Приймальники-розподільники для неповнолітніх</t>
  </si>
  <si>
    <t>Спеціальні приймальники-розподільники</t>
  </si>
  <si>
    <t>Місцева пожежна охорона</t>
  </si>
  <si>
    <t>Спеціальні монтажно-експлуатаційні підрозділи</t>
  </si>
  <si>
    <t>Адресно-довідкові бюро</t>
  </si>
  <si>
    <t>Інші правоохоронні заходи і заклади</t>
  </si>
  <si>
    <t>Освіта</t>
  </si>
  <si>
    <t>Дошкільні заклади освіти</t>
  </si>
  <si>
    <t>Загальноосвітні школи (в т.ч. школа-дитячий садок, інтернат при школі), спеціалізовані школи, ліцеї, гімназії, колегіуми</t>
  </si>
  <si>
    <t>Вечірні (змінні) школи</t>
  </si>
  <si>
    <t>Загальноосвітні  школи-інтернати, загальноосвітні санаторні школи-інтернати</t>
  </si>
  <si>
    <t>Дитячі будинки (в т.ч. сімейного типу, прийомні сім'ї)</t>
  </si>
  <si>
    <t>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t>
  </si>
  <si>
    <t>Позашкільні заклади освіти, заходи із позашкільної роботи з дітьми</t>
  </si>
  <si>
    <t>Професійно-технічні  заклади освіти</t>
  </si>
  <si>
    <t>Професійно-технічні  училища соціальної реабілітації</t>
  </si>
  <si>
    <t>Вищі заклади освіти  І та ІІ рівнів акредитації</t>
  </si>
  <si>
    <t>Вищі заклади освіти  ІІІ та ІV рівнів акредитації</t>
  </si>
  <si>
    <t>Заклади післядипломної освіти ІІІ-ІV рівнів акредитації (академії, інститути, центри підвищення кваліфікації, перепідготовки, вдосконалення)</t>
  </si>
  <si>
    <t>Інші заклади і заходи післядипломної освіти</t>
  </si>
  <si>
    <t>Придбання підручників</t>
  </si>
  <si>
    <t>Методична робота, інші заходи у сфері народної освіти</t>
  </si>
  <si>
    <t>Служби технічного нагляду за будівництвом і капітальним ремонтом</t>
  </si>
  <si>
    <t>Централізовані бухгалтерії обласних, міських, районних відділів освіти</t>
  </si>
  <si>
    <t>Групи  централізованого господарського обслуговування</t>
  </si>
  <si>
    <t>Інші заклади освіти</t>
  </si>
  <si>
    <t>Інші  освітні програми</t>
  </si>
  <si>
    <t>Допомога дітям-сиротам та дітям, позбавленим батьківського піклування, яким виповнюється 18 років</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</si>
  <si>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</si>
  <si>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Охорона здоров"я</t>
  </si>
  <si>
    <t>Лікарні</t>
  </si>
  <si>
    <t>Територіальні медичні об'єднання</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</si>
  <si>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t>
  </si>
  <si>
    <t>Клініки науково-дослідних інститутів</t>
  </si>
  <si>
    <t>Санаторії для хворих туберкульозом</t>
  </si>
  <si>
    <t>Санаторії для дітей та підлітків (нетуберкульозні)</t>
  </si>
  <si>
    <t>Санаторії медичної реабілітації</t>
  </si>
  <si>
    <t>Будинки дитини</t>
  </si>
  <si>
    <t>Станції переливання крові</t>
  </si>
  <si>
    <t>Поліклініки і амбулаторії (крім спеціалізованих поліклінік та загальних і спеціалізованих стоматологічних поліклінік)</t>
  </si>
  <si>
    <t>Спеціалізовані поліклініки (в т.ч. диспансери, медико-санітарні частини, пересувні консультативні діагностичні центри  тощо, які не мають ліжкового фонду)</t>
  </si>
  <si>
    <t>Фельдшерсько-акушерські пункти</t>
  </si>
  <si>
    <t>Заходи  боротьби з епідеміями</t>
  </si>
  <si>
    <t>Центри здоров'я і заходи у сфері санітарної освіти</t>
  </si>
  <si>
    <t>Медико-соціальні експертні комісії</t>
  </si>
  <si>
    <t>Інші заходи по охороні здоров'я</t>
  </si>
  <si>
    <t>Програми і централізовані заходи  боротьби з туберкульозом</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</si>
  <si>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</si>
  <si>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Готельне господарство</t>
  </si>
  <si>
    <t>Творчі спілки</t>
  </si>
  <si>
    <t>Бібліотеки</t>
  </si>
  <si>
    <t>Музеї і виставки</t>
  </si>
  <si>
    <t>Телебачення і радіомовлення</t>
  </si>
  <si>
    <t>Періодичні видання (газети та журнали)</t>
  </si>
  <si>
    <t>Книговидання</t>
  </si>
  <si>
    <t>Інші засоби масової інформації</t>
  </si>
  <si>
    <t>Виплата компенсації на здешевлення вартості будівництва житла молодіжним житловим комплексам</t>
  </si>
  <si>
    <t>Компенсація селянським (фермерським) господарствам вартості будівництва об'єктів виробничого і невиробничого призначення</t>
  </si>
  <si>
    <t>Житлове будівництво та придбання житла для окремих категорій населення</t>
  </si>
  <si>
    <t>Інвестиційні проекти</t>
  </si>
  <si>
    <t>Фінансування енергозберігаючих заходів</t>
  </si>
  <si>
    <t>Платежі за кредитними угодами, укладеними під гарантії Уряду</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</si>
  <si>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кінематографії</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</si>
  <si>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</si>
  <si>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Додаткова дотація з державного бюджету місцевим бюджетам на оплату праці працівників бюджетних установ</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</si>
  <si>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</si>
  <si>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Додаткова дотація з державного бюджету місцевим бюджетам на покращення надання соціальних послуг найуразливішим верствам населення</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</si>
  <si>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</si>
  <si>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</si>
  <si>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Субвенція з державного бюджету місцевим бюджетам на капітальний ремонт систем централізованого водопостачання та водовідведення</t>
  </si>
  <si>
    <t>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t>
  </si>
  <si>
    <t>Субвенція з державного бюджету місцевим бюджетам на часткове відшкодування вартості лікарських засобів для лікування осіб з гіпертонічною хворобою</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</si>
  <si>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</si>
  <si>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t>
  </si>
  <si>
    <t>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t>
  </si>
  <si>
    <t>Субвенція з державного бюджету місцевим бюджетам на придбання медичного автотранспорту та обладнання для закладів охорони здоров'я</t>
  </si>
  <si>
    <t>Субвенція з державного бюджету міському бюджету міста Києва для здійснення заходів з деодорації на спорудах Бортницької станції аерації</t>
  </si>
  <si>
    <t>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</si>
  <si>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</si>
  <si>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</si>
  <si>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t>
  </si>
  <si>
    <t>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t>
  </si>
  <si>
    <t>Надання пільгового кредиту членам житлово-будівельних кооперативів</t>
  </si>
  <si>
    <t>Надання державного пільгового кредиту індивідуальним сільським забудовникам</t>
  </si>
  <si>
    <t>Повернення коштів, наданих для кредитування індивідуальних сільських забудовників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</si>
  <si>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</si>
  <si>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Витрати, пов'язані з наданням та обслуговуванням державних пільгових кредитів, наданих індивідуальним сільським забудовникам</t>
  </si>
  <si>
    <t>Апарат Верховної Ради України</t>
  </si>
  <si>
    <t>Державне управління справами</t>
  </si>
  <si>
    <t>Надання  медичних  послуг  медичними  закладами</t>
  </si>
  <si>
    <t>Капітальний ремонт житлового фонду</t>
  </si>
  <si>
    <t>Господарсько-фінансовий департамент Секретаріату Кабінету Міністрів України</t>
  </si>
  <si>
    <t>Державна судова адміністрація України</t>
  </si>
  <si>
    <t>Верховний Суд України</t>
  </si>
  <si>
    <t>Апарат Верховного Суду України</t>
  </si>
  <si>
    <t>Вищий спеціалізований суд України з розгляду цивільних і кримінальних справ</t>
  </si>
  <si>
    <t>Вищий господарський суд України</t>
  </si>
  <si>
    <t>Вищий адміністративний суд України</t>
  </si>
  <si>
    <t>Конституційний Суд України</t>
  </si>
  <si>
    <t>Генеральна прокуратура України</t>
  </si>
  <si>
    <t>Міністерство внутрішніх справ України</t>
  </si>
  <si>
    <t>Міністерство енергетики та вугільної промисловості України</t>
  </si>
  <si>
    <t>Впровадження Програми реформування та розвитку енергетичного сектора</t>
  </si>
  <si>
    <t>Міністерство економічного розвитку і торгівлі України</t>
  </si>
  <si>
    <t>Розвиток приватного сектора</t>
  </si>
  <si>
    <t>Державне агентство резерву України</t>
  </si>
  <si>
    <t>Державна служба статистики України</t>
  </si>
  <si>
    <t>Реформування державної статистики</t>
  </si>
  <si>
    <t>Державна служба експортного контролю України</t>
  </si>
  <si>
    <t>Міністерство економічного розвитку і торгівлі України (загальнодержавні витрати)</t>
  </si>
  <si>
    <t>Міністерство закордонних справ України</t>
  </si>
  <si>
    <t>Державний комітет телебачення і радіомовлення України</t>
  </si>
  <si>
    <t>Міністерство культури України</t>
  </si>
  <si>
    <t>Забезпечення розвитку та застосування української мови</t>
  </si>
  <si>
    <t>Міністерство культури України (загальнодержавні витрати)</t>
  </si>
  <si>
    <t>Державне агентство лісових ресурсів України</t>
  </si>
  <si>
    <t>Міністерство оборони України</t>
  </si>
  <si>
    <t>Реформування та розвиток Збройних Сил України</t>
  </si>
  <si>
    <t>Головне управління розвідки Міністерства оборони України</t>
  </si>
  <si>
    <t>Проведення навчально-тренувальних зборів і змагань з олімпійських видів спорту</t>
  </si>
  <si>
    <t>Міністерство освіти і науки, молоді та спорту України (загальнодержавні витрати)</t>
  </si>
  <si>
    <t>Міністерство охорони здоров'я України</t>
  </si>
  <si>
    <t>Програми і централізовані заходи з імунопрофілактики</t>
  </si>
  <si>
    <t>Міністерство охорони здоров'я України (загальнодержавні витрати)</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</si>
  <si>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</si>
  <si>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t>
  </si>
  <si>
    <t>Міністерство екології та природних ресурсів України</t>
  </si>
  <si>
    <t>Міністерство соціальної політики України</t>
  </si>
  <si>
    <t>Оздоровлення громадян, які постраждали внаслідок Чорнобильської катастрофи</t>
  </si>
  <si>
    <t>Компенсаційні виплати інвалідам на бензин, ремонт, техобслуговування автотранспорту та транспортне обслуговування</t>
  </si>
  <si>
    <t>Міністерство соціальної політики України (загальнодержавні витрати)</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</si>
  <si>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</si>
  <si>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t>
  </si>
  <si>
    <t>Оплата водопостачання і водовідведення</t>
  </si>
  <si>
    <t>3107260</t>
  </si>
  <si>
    <t>3107270</t>
  </si>
  <si>
    <t>3108060</t>
  </si>
  <si>
    <t>3108070</t>
  </si>
  <si>
    <t>3108830</t>
  </si>
  <si>
    <t>3109000</t>
  </si>
  <si>
    <t>3109010</t>
  </si>
  <si>
    <t>3109020</t>
  </si>
  <si>
    <t>3111600</t>
  </si>
  <si>
    <t>3120000</t>
  </si>
  <si>
    <t>3121000</t>
  </si>
  <si>
    <t>3121020</t>
  </si>
  <si>
    <t>3201030</t>
  </si>
  <si>
    <t>3201090</t>
  </si>
  <si>
    <t>3201270</t>
  </si>
  <si>
    <t>3201290</t>
  </si>
  <si>
    <t>3201310</t>
  </si>
  <si>
    <t>3201390</t>
  </si>
  <si>
    <t>3201440</t>
  </si>
  <si>
    <t>3201450</t>
  </si>
  <si>
    <t>3201470</t>
  </si>
  <si>
    <t>3201490</t>
  </si>
  <si>
    <t>3201510</t>
  </si>
  <si>
    <t>3201540</t>
  </si>
  <si>
    <t>3201580</t>
  </si>
  <si>
    <t>3204000</t>
  </si>
  <si>
    <t>3208000</t>
  </si>
  <si>
    <t>3208020</t>
  </si>
  <si>
    <t>3208060</t>
  </si>
  <si>
    <t>3209020</t>
  </si>
  <si>
    <t>3209030</t>
  </si>
  <si>
    <t>3211060</t>
  </si>
  <si>
    <t>3501080</t>
  </si>
  <si>
    <t>3501130</t>
  </si>
  <si>
    <t>3501160</t>
  </si>
  <si>
    <t>3501190</t>
  </si>
  <si>
    <t>3501250</t>
  </si>
  <si>
    <t>3501260</t>
  </si>
  <si>
    <t>3501270</t>
  </si>
  <si>
    <t>3501320</t>
  </si>
  <si>
    <t>3501380</t>
  </si>
  <si>
    <t>3501400</t>
  </si>
  <si>
    <t>3501440</t>
  </si>
  <si>
    <t>3501610</t>
  </si>
  <si>
    <t>3501650</t>
  </si>
  <si>
    <t>3501670</t>
  </si>
  <si>
    <t>3501700</t>
  </si>
  <si>
    <t>3504040</t>
  </si>
  <si>
    <t>3505040</t>
  </si>
  <si>
    <t>3505700</t>
  </si>
  <si>
    <t>3506020</t>
  </si>
  <si>
    <t>3506060</t>
  </si>
  <si>
    <t>3506070</t>
  </si>
  <si>
    <t>3506080</t>
  </si>
  <si>
    <t>3507080</t>
  </si>
  <si>
    <t>3509000</t>
  </si>
  <si>
    <t>3509010</t>
  </si>
  <si>
    <t>3509020</t>
  </si>
  <si>
    <t>3509800</t>
  </si>
  <si>
    <t>3511070</t>
  </si>
  <si>
    <t>3511110</t>
  </si>
  <si>
    <t>3511120</t>
  </si>
  <si>
    <t>3511140</t>
  </si>
  <si>
    <t>3511170</t>
  </si>
  <si>
    <t>3511200</t>
  </si>
  <si>
    <t>3511220</t>
  </si>
  <si>
    <t>3511240</t>
  </si>
  <si>
    <t>3511300</t>
  </si>
  <si>
    <t>3511310</t>
  </si>
  <si>
    <t>3511320</t>
  </si>
  <si>
    <t>3511360</t>
  </si>
  <si>
    <t>3511370</t>
  </si>
  <si>
    <t>3511380</t>
  </si>
  <si>
    <t>3511410</t>
  </si>
  <si>
    <t>3511420</t>
  </si>
  <si>
    <t>3511430</t>
  </si>
  <si>
    <t>3511450</t>
  </si>
  <si>
    <t>3511460</t>
  </si>
  <si>
    <t>3511470</t>
  </si>
  <si>
    <t>3511480</t>
  </si>
  <si>
    <t>3511490</t>
  </si>
  <si>
    <t>3511500</t>
  </si>
  <si>
    <t>3511510</t>
  </si>
  <si>
    <t>3511520</t>
  </si>
  <si>
    <t>3511530</t>
  </si>
  <si>
    <t>3511540</t>
  </si>
  <si>
    <t>3511550</t>
  </si>
  <si>
    <t>3511560</t>
  </si>
  <si>
    <t>3511570</t>
  </si>
  <si>
    <t>3511580</t>
  </si>
  <si>
    <t>3511590</t>
  </si>
  <si>
    <t>3511600</t>
  </si>
  <si>
    <t>3511620</t>
  </si>
  <si>
    <t>3511630</t>
  </si>
  <si>
    <t>3511660</t>
  </si>
  <si>
    <t>3511670</t>
  </si>
  <si>
    <t>3511990</t>
  </si>
  <si>
    <t>3601200</t>
  </si>
  <si>
    <t>3601210</t>
  </si>
  <si>
    <t>3601600</t>
  </si>
  <si>
    <t>3601710</t>
  </si>
  <si>
    <t>3601800</t>
  </si>
  <si>
    <t>3603000</t>
  </si>
  <si>
    <t>3603020</t>
  </si>
  <si>
    <t>3603030</t>
  </si>
  <si>
    <t>3606000</t>
  </si>
  <si>
    <t>3606010</t>
  </si>
  <si>
    <t>3606020</t>
  </si>
  <si>
    <t>3606030</t>
  </si>
  <si>
    <t>3606040</t>
  </si>
  <si>
    <t>3606060</t>
  </si>
  <si>
    <t>3606070</t>
  </si>
  <si>
    <t>3606080</t>
  </si>
  <si>
    <t>3606090</t>
  </si>
  <si>
    <t>3606100</t>
  </si>
  <si>
    <t>3606600</t>
  </si>
  <si>
    <t>3609000</t>
  </si>
  <si>
    <t>3609010</t>
  </si>
  <si>
    <t>3609020</t>
  </si>
  <si>
    <t>3609030</t>
  </si>
  <si>
    <t>3609040</t>
  </si>
  <si>
    <t>3609050</t>
  </si>
  <si>
    <t>3609060</t>
  </si>
  <si>
    <t>3609800</t>
  </si>
  <si>
    <t>3609810</t>
  </si>
  <si>
    <t>5160000</t>
  </si>
  <si>
    <t>5271050</t>
  </si>
  <si>
    <t>5341050</t>
  </si>
  <si>
    <t>5341110</t>
  </si>
  <si>
    <t>5341120</t>
  </si>
  <si>
    <t>5342020</t>
  </si>
  <si>
    <t>5550000</t>
  </si>
  <si>
    <t>5551000</t>
  </si>
  <si>
    <t>5961020</t>
  </si>
  <si>
    <t>5961030</t>
  </si>
  <si>
    <t>5961050</t>
  </si>
  <si>
    <t>6020000</t>
  </si>
  <si>
    <t>6021000</t>
  </si>
  <si>
    <t>6021010</t>
  </si>
  <si>
    <t>6080000</t>
  </si>
  <si>
    <t>6081000</t>
  </si>
  <si>
    <t>6121040</t>
  </si>
  <si>
    <t>6121700</t>
  </si>
  <si>
    <t>6160000</t>
  </si>
  <si>
    <t>6161000</t>
  </si>
  <si>
    <t>6310000</t>
  </si>
  <si>
    <t>6311000</t>
  </si>
  <si>
    <t>6371600</t>
  </si>
  <si>
    <t>6381140</t>
  </si>
  <si>
    <t>6381150</t>
  </si>
  <si>
    <t>6381190</t>
  </si>
  <si>
    <t>6381200</t>
  </si>
  <si>
    <t>6390000</t>
  </si>
  <si>
    <t>6391000</t>
  </si>
  <si>
    <t>6400000</t>
  </si>
  <si>
    <t>6460000</t>
  </si>
  <si>
    <t>6461000</t>
  </si>
  <si>
    <t>6461010</t>
  </si>
  <si>
    <t>6461020</t>
  </si>
  <si>
    <t>6480000</t>
  </si>
  <si>
    <t>6481000</t>
  </si>
  <si>
    <t>6501020</t>
  </si>
  <si>
    <t>6501030</t>
  </si>
  <si>
    <t>6501040</t>
  </si>
  <si>
    <t>6521060</t>
  </si>
  <si>
    <t>6521080</t>
  </si>
  <si>
    <t>6521210</t>
  </si>
  <si>
    <t>6522000</t>
  </si>
  <si>
    <t>6524020</t>
  </si>
  <si>
    <t>6530000</t>
  </si>
  <si>
    <t>6531000</t>
  </si>
  <si>
    <t>6601040</t>
  </si>
  <si>
    <t>6610000</t>
  </si>
  <si>
    <t>6611000</t>
  </si>
  <si>
    <t>6611010</t>
  </si>
  <si>
    <t>6611020</t>
  </si>
  <si>
    <t>6611030</t>
  </si>
  <si>
    <t>6621030</t>
  </si>
  <si>
    <t>6621050</t>
  </si>
  <si>
    <t>6641060</t>
  </si>
  <si>
    <t>6641070</t>
  </si>
  <si>
    <t>6641080</t>
  </si>
  <si>
    <t>6641090</t>
  </si>
  <si>
    <t>6641110</t>
  </si>
  <si>
    <t>6641120</t>
  </si>
  <si>
    <t>6731020</t>
  </si>
  <si>
    <t>6731040</t>
  </si>
  <si>
    <t>6731080</t>
  </si>
  <si>
    <t>7721020</t>
  </si>
  <si>
    <t>7771020</t>
  </si>
  <si>
    <t>7831020</t>
  </si>
  <si>
    <t>7851800</t>
  </si>
  <si>
    <t>7891020</t>
  </si>
  <si>
    <t>7901810</t>
  </si>
  <si>
    <t>7941030</t>
  </si>
  <si>
    <t>7960000</t>
  </si>
  <si>
    <t>7961000</t>
  </si>
  <si>
    <t>7980000</t>
  </si>
  <si>
    <t>7981000</t>
  </si>
  <si>
    <t>8680000</t>
  </si>
  <si>
    <t>8681000</t>
  </si>
  <si>
    <t>8681010</t>
  </si>
  <si>
    <t>8681030</t>
  </si>
  <si>
    <t>8681050</t>
  </si>
  <si>
    <t>Грошове забезпечення військовослужбовців</t>
  </si>
  <si>
    <t>М.П.</t>
  </si>
  <si>
    <t>Податкові надходження  </t>
  </si>
  <si>
    <t>Податки на доходи, податки на прибуток, податки на збільшення ринкової вартості  </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</si>
  <si>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</si>
  <si>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</si>
  <si>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із доходів у формі заробітної плати шахтарів-працівників</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</si>
  <si>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</si>
  <si>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</si>
  <si>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Фіксований податок на доходи фізичних осіб від зайняття підприємницькою діяльністю, нарахований до 1 січня 2012 року</t>
  </si>
  <si>
    <t>Надходження сум реструктурованої заборгованості зі сплати податку на доходи фізичних осіб</t>
  </si>
  <si>
    <t>Податок на прибуток підприємств  </t>
  </si>
  <si>
    <t>Податок на прибуток підприємств і організацій, що перебувають у державній власності  </t>
  </si>
  <si>
    <t>Податок на прибуток підприємств та фінансових установ комунальної власності </t>
  </si>
  <si>
    <t>Податок на прибуток підприємств, створених за участю іноземних інвесторів  </t>
  </si>
  <si>
    <t>Податок на прибуток від казино, відеосалонів, гральних автоматів, концертно-видовищних заходів  </t>
  </si>
  <si>
    <t>Податок на прибуток іноземних юридичних осіб  </t>
  </si>
  <si>
    <t>Податок на прибуток банківських організацій, включаючи філіали аналогічних організацій, розташованих на території України  </t>
  </si>
  <si>
    <t>Податок на прибуток страхових організацій, включаючи філіали аналогічних організацій, розташованих на території України  </t>
  </si>
  <si>
    <t>Податок на прибуток організацій і підприємств споживчої кооперації, кооперативів та громадських об'єднань  </t>
  </si>
  <si>
    <t>Податок на прибуток приватних підприємств  </t>
  </si>
  <si>
    <t>Інші платники податку на прибуток  </t>
  </si>
  <si>
    <t>Реструктурована сума заборгованості податку на прибуток підприємств і організацій  </t>
  </si>
  <si>
    <t>Надходження від підприємств податку на прибуток, одержаного від виконання інноваційних проектів </t>
  </si>
  <si>
    <t>Податок на прибуток, одержаний за рахунок знижувального коефіцієнта 0,8 до норм амортизації  </t>
  </si>
  <si>
    <t>Податок на прибуток фінансових установ, включаючи філіали аналогічних організацій, розташованих на території України, за винятком страхових організацій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</si>
  <si>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</si>
  <si>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</si>
  <si>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Податки на власність  </t>
  </si>
  <si>
    <t>Податок з власників транспортних засобів та інших самохідних машин і механізмів  </t>
  </si>
  <si>
    <t>Податок з власників наземних транспортних засобів та інших самохідних машин і механізмів (юридичних осіб)  </t>
  </si>
  <si>
    <t>Податок з власників наземних транспортних засобів та інших самохідних машин і механізмів (з громадян)  </t>
  </si>
  <si>
    <t>Надходження сум реструктурованої заборгованості зі сплати податку власниками транспортних засобів та інших самохідних машин і механізмів  </t>
  </si>
  <si>
    <t>Податок з власників водних транспортних засобів  </t>
  </si>
  <si>
    <t>Податок з власників наземних транспортних засобів та інших самохідних машин і механізмів (юридичних осіб), зареєстрованих у місті Києві </t>
  </si>
  <si>
    <t>Податок з власників наземних транспортних засобів та інших самохідних машин і механізмів (з громадян), зареєстрованих у місті Києві </t>
  </si>
  <si>
    <t>Надходження сум реструктурованої заборгованості зі сплати податку власниками транспортних засобів та інших самохідних машин і механізмів, зареєстрованих у місті Києві </t>
  </si>
  <si>
    <t>Податок з власників водних транспортних засобів, зареєстрованих в місті Києві </t>
  </si>
  <si>
    <t>Плата за використання інших природних ресурсів  </t>
  </si>
  <si>
    <t>Плата за спеціальне використання диких тварин  </t>
  </si>
  <si>
    <t>Плата за спеціальне використання рибних та інших водних ресурсів  </t>
  </si>
  <si>
    <t>Надходження сум реструктурованої заборгованості зі сплати платежів за використання інших природних ресурсів  </t>
  </si>
  <si>
    <t>Внутрішні податки на товари та послуги  </t>
  </si>
  <si>
    <t>Податок на додану вартість  </t>
  </si>
  <si>
    <t>Плата за проїзд автомобільними дорогами транспортних засобів та інших самохідних машин і механізмів, вагові або габаритні параметри яких перевищують нормативні</t>
  </si>
  <si>
    <t>Інші неподаткові надходження  </t>
  </si>
  <si>
    <t>Кошти від реалізації майна, конфіскованого за рішенням суду  </t>
  </si>
  <si>
    <t>Кошти від реалізації конфіскованого майна за матеріалами митних органів  </t>
  </si>
  <si>
    <t>Кошти від реалізації товарів та інших предметів, конфіскованих за матеріалами правоохоронних та інших уповноважених органів  </t>
  </si>
  <si>
    <t>Надходження конфіскованої національної та іноземної валюти за матеріалами митних органів </t>
  </si>
  <si>
    <t>Надходження сум кредиторської та депонентської заборгованості підприємств, організацій та установ, щодо яких минув строк позовної давності </t>
  </si>
  <si>
    <t>Кошти від реалізації надлишкового озброєння, військової та спеціальної техніки, нерухомого військового майна Збройних Сил України та інших утворених відповідно до законів України військових формувань, правоохоронних органів та інших державних органів</t>
  </si>
  <si>
    <t>Відрахування від суми коштів, витрачених на рекламу тютюнових виробів та/або алкогольних напоїв у межах України  </t>
  </si>
  <si>
    <t>Надходження коштів з рахунків виборчих фондів  </t>
  </si>
  <si>
    <t>Нез'ясовані надходження  </t>
  </si>
  <si>
    <t>Надходження від збору за проведення гастрольних заходів </t>
  </si>
  <si>
    <t>Надходження до Державного спеціалізованого фонду фінансування загальнодержавних витрат на авіаційну діяльність та участь України у міжнародних авіаційних організаціях  </t>
  </si>
  <si>
    <t>Інші надходження до фондів охорони навколишнього природного середовища  </t>
  </si>
  <si>
    <t>Плата за подання скарги до органу оскарження відповідно до статті 18 Закону України "Про здійснення державних закупівель" </t>
  </si>
  <si>
    <t>Кошти, отримані від надання учасниками процедури закупівель забезпечення їх пропозиції конкурсних торгів, які не підлягають поверненню цим учасникам, у випадках, передбачених Законом України "Про здійснення державних закупівель" </t>
  </si>
  <si>
    <t>Кошти, отримані від учасника - переможця процедури закупівлі під час укладання договору про закупівлю як забезпечення виконання цього договору, які не підлягають поверненню учаснику - переможцю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</si>
  <si>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</si>
  <si>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Кошти, отримані від продажу частин встановленої кількості викидів парникових газів, передбаченого статтею 17 Кіотського протоколу до Рамкової конвенції Організації Об'єднаних Націй про зміну клімату</t>
  </si>
  <si>
    <t>Кошти, отримані відповідно до статті 8 Закону України "Про впорядкування питань, пов'язаних із забезпеченням ядерної безпеки" (включаючи надходження заборгованості минулих років за цими коштами), та дохід від розміщення цих коштів у цінні папери відповідно до статті 9 цього ж Закону України</t>
  </si>
  <si>
    <t>Кошти від реалізації продуктів утилізації твердого ракетного палива </t>
  </si>
  <si>
    <t>Доходи від операцій з кредитування та надання гарантій  </t>
  </si>
  <si>
    <t>Плата за надання державних гарантій та кредитів (позик), залучених державою</t>
  </si>
  <si>
    <t>Плата за користування кредитами (позиками), залученими державою </t>
  </si>
  <si>
    <t>Відсотки за користування державним пільговим кредитом, наданим індивідуальним сільським забудовникам  </t>
  </si>
  <si>
    <t>Відсотки за користування пільговим довгостроковим державним кредитом, наданим молодим сім'ям та одиноким молодим громадянам на будівництво (реконструкцію) та придбання житла</t>
  </si>
  <si>
    <t>Інші (курсові різниці)  </t>
  </si>
  <si>
    <t>Відсотки за користування позиками, які надавалися з місцевих бюджетів  </t>
  </si>
  <si>
    <t>Плата за гарантії, надані Верховною Радою Автономної Республіки Крим та міськими радами  </t>
  </si>
  <si>
    <t>Плата за користування кредитом з державного бюджету </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</si>
  <si>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 </t>
  </si>
  <si>
    <t>Збір на соціально-економічну компенсацію ризику населення, яке проживає на території зони спостереження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</si>
  <si>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при реалізації електричної енергії  </t>
  </si>
  <si>
    <t>Збір на соціально-економічну компенсацію ризику населення, яке проживає на території зони спостереження, що сплачується підприємствами з видобування і переробки уранових руд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</si>
  <si>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за зберігання відпрацьованого ядерного палива  </t>
  </si>
  <si>
    <t>Збори на обов'язкове державне пенсійне страхування з окремих видів господарських операцій  </t>
  </si>
  <si>
    <t>Збір під час набуття права власності на легкові автомобілі</t>
  </si>
  <si>
    <t>Збір з операцій придбавання (купівлі-продажу) нерухомого майна  </t>
  </si>
  <si>
    <t>Збір з користування та надання послуг стільникового рухомого зв'язку  </t>
  </si>
  <si>
    <t>Концесійні платежі  </t>
  </si>
  <si>
    <t>Концесійні платежі щодо об'єктів комунальної власності (крім тих, які мають цільове спрямування згідно із законом) </t>
  </si>
  <si>
    <t>Концесійні платежі щодо об'єктів комунальної власності (які мають цільове спрямування згідно із законом) </t>
  </si>
  <si>
    <t>Концесійні платежі щодо об'єктів державної власності </t>
  </si>
  <si>
    <t>Надходження коштів пайової участі у розвитку інфраструктури населеного пункту</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</si>
  <si>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</si>
  <si>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</si>
  <si>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</si>
  <si>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</si>
  <si>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Плата за оренду майна бюджетних установ  </t>
  </si>
  <si>
    <t>Надходження бюджетних установ від реалізації в установленому порядку майна (крім нерухомого майна) </t>
  </si>
  <si>
    <t>Інші джерела власних надходжень бюджетних установ  </t>
  </si>
  <si>
    <t>Благодійні внески, гранти та дарунки </t>
  </si>
  <si>
    <t>1101470</t>
  </si>
  <si>
    <t>1101500</t>
  </si>
  <si>
    <t>1101520</t>
  </si>
  <si>
    <t>1101530</t>
  </si>
  <si>
    <t>1101620</t>
  </si>
  <si>
    <t>1102000</t>
  </si>
  <si>
    <t>1102030</t>
  </si>
  <si>
    <t>1102040</t>
  </si>
  <si>
    <t>1102060</t>
  </si>
  <si>
    <t>Міністерство енергетики та вугільної промисловості України (загальнодержавні витрати)</t>
  </si>
  <si>
    <t>1111020</t>
  </si>
  <si>
    <t>1201440</t>
  </si>
  <si>
    <t>1201450</t>
  </si>
  <si>
    <t>1201460</t>
  </si>
  <si>
    <t>1201470</t>
  </si>
  <si>
    <t>1201480</t>
  </si>
  <si>
    <t>1201490</t>
  </si>
  <si>
    <t>1201500</t>
  </si>
  <si>
    <t>1204040</t>
  </si>
  <si>
    <t>1205010</t>
  </si>
  <si>
    <t>1205030</t>
  </si>
  <si>
    <t>1801340</t>
  </si>
  <si>
    <t>1801430</t>
  </si>
  <si>
    <t>1801480</t>
  </si>
  <si>
    <t>1808000</t>
  </si>
  <si>
    <t>1809000</t>
  </si>
  <si>
    <t>1809010</t>
  </si>
  <si>
    <t>1809020</t>
  </si>
  <si>
    <t>2201050</t>
  </si>
  <si>
    <t>2201220</t>
  </si>
  <si>
    <t>2201350</t>
  </si>
  <si>
    <t>2201380</t>
  </si>
  <si>
    <t>2201400</t>
  </si>
  <si>
    <t>2201410</t>
  </si>
  <si>
    <t>2201420</t>
  </si>
  <si>
    <t>2201490</t>
  </si>
  <si>
    <t>2205000</t>
  </si>
  <si>
    <t>2207000</t>
  </si>
  <si>
    <t>2208000</t>
  </si>
  <si>
    <t>2211170</t>
  </si>
  <si>
    <t>2211180</t>
  </si>
  <si>
    <t>2211190</t>
  </si>
  <si>
    <t>2301030</t>
  </si>
  <si>
    <t>2301210</t>
  </si>
  <si>
    <t>2301610</t>
  </si>
  <si>
    <t>2301810</t>
  </si>
  <si>
    <t>2306000</t>
  </si>
  <si>
    <t>2311410</t>
  </si>
  <si>
    <t>2311420</t>
  </si>
  <si>
    <t>2311430</t>
  </si>
  <si>
    <t>2311600</t>
  </si>
  <si>
    <t>2401490</t>
  </si>
  <si>
    <t>2401500</t>
  </si>
  <si>
    <t>2401510</t>
  </si>
  <si>
    <t>2401520</t>
  </si>
  <si>
    <t>2401530</t>
  </si>
  <si>
    <t>2402010</t>
  </si>
  <si>
    <t>2407140</t>
  </si>
  <si>
    <t>2407150</t>
  </si>
  <si>
    <t>2408000</t>
  </si>
  <si>
    <t>2408010</t>
  </si>
  <si>
    <t>2408040</t>
  </si>
  <si>
    <t>Внески України до Чорнобильського фонду "Укриття" та до рахунку ядерної безпеки ЄБРР</t>
  </si>
  <si>
    <t>2408070</t>
  </si>
  <si>
    <t>2408080</t>
  </si>
  <si>
    <t>2408090</t>
  </si>
  <si>
    <t>2408110</t>
  </si>
  <si>
    <t>2408120</t>
  </si>
  <si>
    <t>2501100</t>
  </si>
  <si>
    <t>2501220</t>
  </si>
  <si>
    <t>2501280</t>
  </si>
  <si>
    <t>2501350</t>
  </si>
  <si>
    <t>2501460</t>
  </si>
  <si>
    <t>2501470</t>
  </si>
  <si>
    <t>2501480</t>
  </si>
  <si>
    <t>2501570</t>
  </si>
  <si>
    <t>2501590</t>
  </si>
  <si>
    <t>2501700</t>
  </si>
  <si>
    <t>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t>
  </si>
  <si>
    <t>2501710</t>
  </si>
  <si>
    <t>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t>
  </si>
  <si>
    <t>2501720</t>
  </si>
  <si>
    <t>2501900</t>
  </si>
  <si>
    <t>2501910</t>
  </si>
  <si>
    <t>2501920</t>
  </si>
  <si>
    <t>2501930</t>
  </si>
  <si>
    <t>2502000</t>
  </si>
  <si>
    <t>2502010</t>
  </si>
  <si>
    <t>2502020</t>
  </si>
  <si>
    <t>2505080</t>
  </si>
  <si>
    <t>2505140</t>
  </si>
  <si>
    <t>2505150</t>
  </si>
  <si>
    <t>2505160</t>
  </si>
  <si>
    <t>2505170</t>
  </si>
  <si>
    <t>2507070</t>
  </si>
  <si>
    <t>2507100</t>
  </si>
  <si>
    <t>2508000</t>
  </si>
  <si>
    <t>2508010</t>
  </si>
  <si>
    <t>2511120</t>
  </si>
  <si>
    <t>2751210</t>
  </si>
  <si>
    <t>2751240</t>
  </si>
  <si>
    <t>2751250</t>
  </si>
  <si>
    <t>2751520</t>
  </si>
  <si>
    <t>2751540</t>
  </si>
  <si>
    <t>2751560</t>
  </si>
  <si>
    <t>2751570</t>
  </si>
  <si>
    <t>2751580</t>
  </si>
  <si>
    <t>2751590</t>
  </si>
  <si>
    <t>2751630</t>
  </si>
  <si>
    <t>2753000</t>
  </si>
  <si>
    <t>Державне агентство з питань електронного урядування України</t>
  </si>
  <si>
    <t>2753010</t>
  </si>
  <si>
    <t>2753030</t>
  </si>
  <si>
    <t>2754000</t>
  </si>
  <si>
    <t>2754010</t>
  </si>
  <si>
    <t>2754040</t>
  </si>
  <si>
    <t>2754060</t>
  </si>
  <si>
    <t>2755000</t>
  </si>
  <si>
    <t>2755010</t>
  </si>
  <si>
    <t>2755020</t>
  </si>
  <si>
    <t>2755030</t>
  </si>
  <si>
    <t>2756000</t>
  </si>
  <si>
    <t>2756010</t>
  </si>
  <si>
    <t>2761540</t>
  </si>
  <si>
    <t>2761550</t>
  </si>
  <si>
    <t>2761560</t>
  </si>
  <si>
    <t>2801030</t>
  </si>
  <si>
    <t>2802100</t>
  </si>
  <si>
    <t>2805010</t>
  </si>
  <si>
    <t>2805020</t>
  </si>
  <si>
    <t>2805060</t>
  </si>
  <si>
    <t>2808000</t>
  </si>
  <si>
    <t>3101190</t>
  </si>
  <si>
    <t>3101210</t>
  </si>
  <si>
    <t>3101220</t>
  </si>
  <si>
    <t>3111090</t>
  </si>
  <si>
    <t>3121080</t>
  </si>
  <si>
    <t>Внесок України до Рахунку ядерної безпеки ЄБРР</t>
  </si>
  <si>
    <t>3400000</t>
  </si>
  <si>
    <t>Міністерство молоді та спорту України</t>
  </si>
  <si>
    <t>3401000</t>
  </si>
  <si>
    <t>3401010</t>
  </si>
  <si>
    <t>3401030</t>
  </si>
  <si>
    <t>3401040</t>
  </si>
  <si>
    <t>3401060</t>
  </si>
  <si>
    <t>3401070</t>
  </si>
  <si>
    <t>3401110</t>
  </si>
  <si>
    <t>3401120</t>
  </si>
  <si>
    <t>3401220</t>
  </si>
  <si>
    <t>3401280</t>
  </si>
  <si>
    <t>3401320</t>
  </si>
  <si>
    <t>3410000</t>
  </si>
  <si>
    <t>3411000</t>
  </si>
  <si>
    <t>3411020</t>
  </si>
  <si>
    <t>3411160</t>
  </si>
  <si>
    <t>3411170</t>
  </si>
  <si>
    <t>3501450</t>
  </si>
  <si>
    <t>3501460</t>
  </si>
  <si>
    <t>3511020</t>
  </si>
  <si>
    <t>3511130</t>
  </si>
  <si>
    <t>3511350</t>
  </si>
  <si>
    <t>Обслуговування державного боргу</t>
  </si>
  <si>
    <t>3511400</t>
  </si>
  <si>
    <t>3511800</t>
  </si>
  <si>
    <t>3607000</t>
  </si>
  <si>
    <t>3800000</t>
  </si>
  <si>
    <t>Міністерство інформаційної політики України</t>
  </si>
  <si>
    <t>3801000</t>
  </si>
  <si>
    <t>3801010</t>
  </si>
  <si>
    <t>3801020</t>
  </si>
  <si>
    <t>3801030</t>
  </si>
  <si>
    <t>6320000</t>
  </si>
  <si>
    <t>Національне антикорупційне бюро України</t>
  </si>
  <si>
    <t>6321000</t>
  </si>
  <si>
    <t>6321010</t>
  </si>
  <si>
    <t>6330000</t>
  </si>
  <si>
    <t>Національне агентство з питань запобігання корупції</t>
  </si>
  <si>
    <t>6331000</t>
  </si>
  <si>
    <t>6331010</t>
  </si>
  <si>
    <t>6340000</t>
  </si>
  <si>
    <t>Національна комісія, що здійснює державне регулювання у сферах енергетики та комунальних послуг</t>
  </si>
  <si>
    <t>6341000</t>
  </si>
  <si>
    <t>6341010</t>
  </si>
  <si>
    <t>6561810</t>
  </si>
  <si>
    <t>6641130</t>
  </si>
  <si>
    <t>6731100</t>
  </si>
  <si>
    <t>Проведення всеукраїнського консультативного опитування</t>
  </si>
  <si>
    <t>Івано-Франківська обласна державна адміністрація</t>
  </si>
  <si>
    <t>Державна регуляторна служба України</t>
  </si>
  <si>
    <t>Апарат Державної регуляторної служби України</t>
  </si>
  <si>
    <t>111</t>
  </si>
  <si>
    <t>312</t>
  </si>
  <si>
    <t>340</t>
  </si>
  <si>
    <t>Міністерство молоді та спорту України (загальнодержавні витрати)</t>
  </si>
  <si>
    <t>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t>
  </si>
  <si>
    <t>796</t>
  </si>
  <si>
    <t>Київська міська державна админістрація</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</si>
  <si>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t>
  </si>
  <si>
    <t>РАЗОМ</t>
  </si>
  <si>
    <t>Надходження коштів із спеціального фонду бюджету, у тому числі:</t>
  </si>
  <si>
    <t>Інші джерела власних надходжень бюджетних установ</t>
  </si>
  <si>
    <t>інші надходження, у тому числі:</t>
  </si>
  <si>
    <t>**</t>
  </si>
  <si>
    <t>0100</t>
  </si>
  <si>
    <t>0120</t>
  </si>
  <si>
    <t>Організаційне, інформаційно-аналітичне та матеріально-технічне забезпечення діяльності Верховної Ради Автономної Республіки Крим</t>
  </si>
  <si>
    <t>0130</t>
  </si>
  <si>
    <t>0140</t>
  </si>
  <si>
    <t>Організаційне, інформаційно-аналітичне та матеріально-технічне забезпечення діяльності Рахункової палати Верховної Ради Автономної Республіки Крим</t>
  </si>
  <si>
    <t>0150</t>
  </si>
  <si>
    <t>Організаційне, інформаційно-аналітичне та матеріально-технічне забезпечення діяльності Ради міністрів Автономної Республіки Крим</t>
  </si>
  <si>
    <t>0160</t>
  </si>
  <si>
    <t>Керівництво і управління у відповідній сфері в Автономній Республіці Крим</t>
  </si>
  <si>
    <t>0170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</si>
  <si>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</si>
  <si>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0180</t>
  </si>
  <si>
    <t>Керівництво і управління у відповідній сфері у містах республіканського Автономної Республіки Крим та обласного значення</t>
  </si>
  <si>
    <t>0190</t>
  </si>
  <si>
    <t>Керівництво і управління у відповідній сфері у місті Києві</t>
  </si>
  <si>
    <t>1000</t>
  </si>
  <si>
    <t>1010</t>
  </si>
  <si>
    <t>Дошкільна освіта</t>
  </si>
  <si>
    <t>1020</t>
  </si>
  <si>
    <t>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t>
  </si>
  <si>
    <t>1030</t>
  </si>
  <si>
    <t>Надання загальної середньої освіти вечірніми (змінними) школами</t>
  </si>
  <si>
    <t>1040</t>
  </si>
  <si>
    <t>Надання загальної середньої освіти загальноосвітніми школами-інтернатами, загальноосвітніми санаторними школами-інтернатами</t>
  </si>
  <si>
    <t>1050</t>
  </si>
  <si>
    <t>Надання загальної середньої освіти загальноосвітніми школами-інтернатами для дітей-сиріт і дітей, позбавлених батьківського піклування</t>
  </si>
  <si>
    <t>1060</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</si>
  <si>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</si>
  <si>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
  </si>
  <si>
    <t>1070</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</si>
  <si>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</si>
  <si>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1080</t>
  </si>
  <si>
    <t>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</si>
  <si>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1090</t>
  </si>
  <si>
    <t>Надання позашкільної освіти позашкільними закладами освіти, заходи із позашкільної роботи з дітьми</t>
  </si>
  <si>
    <t>1100</t>
  </si>
  <si>
    <t>Підготовка робітничих кадрів професійно-технічними закладами та іншими закладами освіти</t>
  </si>
  <si>
    <t>1110</t>
  </si>
  <si>
    <t>Підготовка кадрів професійно-технічними училищами соціальної реабілітації</t>
  </si>
  <si>
    <t>1120</t>
  </si>
  <si>
    <t>Підготовка кадрів вищими навчальними закладами I і II рівнів акредитації</t>
  </si>
  <si>
    <t>1130</t>
  </si>
  <si>
    <t>Підготовка кадрів вищими навчальними закладами III і IV рівнів акредитації</t>
  </si>
  <si>
    <t>1140</t>
  </si>
  <si>
    <t>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t>
  </si>
  <si>
    <t>1150</t>
  </si>
  <si>
    <t>Підвищення кваліфікації, перепідготовка кадрів іншими закладами післядипломної освіти</t>
  </si>
  <si>
    <t>1160</t>
  </si>
  <si>
    <t>Придбання, доставка та зберігання підручників і посібників</t>
  </si>
  <si>
    <t>1170</t>
  </si>
  <si>
    <t>Методичне забезпечення діяльності навчальних закладів та інші заходи в галузі освіти</t>
  </si>
  <si>
    <t>1180</t>
  </si>
  <si>
    <t>Здійснення технічного нагляду за будівництвом і капітальним ремонтом та іншими окремими господарськими функціями</t>
  </si>
  <si>
    <t>1190</t>
  </si>
  <si>
    <t>Централізоване ведення бухгалтерського обліку</t>
  </si>
  <si>
    <t>1200</t>
  </si>
  <si>
    <t>Здійснення централізованого господарського обслуговування</t>
  </si>
  <si>
    <t>1210</t>
  </si>
  <si>
    <t>Утримання інших закладів освіти</t>
  </si>
  <si>
    <t>1220*</t>
  </si>
  <si>
    <t>Інші освітні програми</t>
  </si>
  <si>
    <t>1230</t>
  </si>
  <si>
    <t>Надання допомоги дітям-сиротам і дітям, позбавленим батьківського піклування, яким виповнюється 18 років</t>
  </si>
  <si>
    <t>1240</t>
  </si>
  <si>
    <t>2000</t>
  </si>
  <si>
    <t>Охорона здоров'я</t>
  </si>
  <si>
    <t>2010</t>
  </si>
  <si>
    <t>Багатопрофільна стаціонарна медична допомога населенню</t>
  </si>
  <si>
    <t>2020</t>
  </si>
  <si>
    <t>Багатопрофільна медична допомога населенню, що надається територіальними медичними об'єднаннями</t>
  </si>
  <si>
    <t>2030</t>
  </si>
  <si>
    <t>Спеціалізована стаціонарна медична допомога населенню</t>
  </si>
  <si>
    <t>2040</t>
  </si>
  <si>
    <t>Кошти, отримані від секретаріату ООН, НАТО, ЄС, ОБСЄ або іншої міжнародної організації за участь України в міжнародних операціях з підтримання миру і безпеки</t>
  </si>
  <si>
    <t>Гранти (дарунки), що надійшли до бюджетів усіх рівнів  </t>
  </si>
  <si>
    <t>Надходження в рамках програм допомоги Європейського Союзу  </t>
  </si>
  <si>
    <t>Надходження в рамках програм секторальної бюджетної підтримки Європейського Союзу  </t>
  </si>
  <si>
    <t>Інша допомога, надана Європейським Союзом  </t>
  </si>
  <si>
    <t>Цільові фонди  </t>
  </si>
  <si>
    <t>Надходження до Фонду соціального захисту інвалідів  </t>
  </si>
  <si>
    <t>Інші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</si>
  <si>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</si>
  <si>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Внутрішнє фінансування </t>
  </si>
  <si>
    <t>Фінансування за рахунок коштів державних фондів </t>
  </si>
  <si>
    <t>Позики, одержані з державних фондів </t>
  </si>
  <si>
    <t>Одержано позик </t>
  </si>
  <si>
    <t>Погашено позик </t>
  </si>
  <si>
    <t>Фінансування за рахунок позик банківських установ </t>
  </si>
  <si>
    <t>Фінансування за рахунок позик Національного банку України </t>
  </si>
  <si>
    <t>Фінансування за рахунок інших банків </t>
  </si>
  <si>
    <t>Інше внутрішнє фінансування </t>
  </si>
  <si>
    <t>Позики інших фінансових установ </t>
  </si>
  <si>
    <t>Позики нефінансових державних підприємств </t>
  </si>
  <si>
    <t>Позики нефінансового приватного сектора </t>
  </si>
  <si>
    <t>Фінансування за рахунок коштів єдиного казначейського рахунку </t>
  </si>
  <si>
    <t>Одержано </t>
  </si>
  <si>
    <t>Повернено </t>
  </si>
  <si>
    <t>Надходження від приватизації державного майна </t>
  </si>
  <si>
    <t>Фінансування за рахунок залишків коштів на рахунках бюджетних установ </t>
  </si>
  <si>
    <t>На початок періоду </t>
  </si>
  <si>
    <t>На кінець періоду </t>
  </si>
  <si>
    <t>Інші розрахунки </t>
  </si>
  <si>
    <t>Курсова різниця </t>
  </si>
  <si>
    <t>Передача коштів із спеціального до загального фонду бюджету </t>
  </si>
  <si>
    <t>Передача коштів із загального до спеціального фонду бюджету </t>
  </si>
  <si>
    <t>Зміни обсягів депозитів і цінних паперів, що використовуються для управління ліквідністю </t>
  </si>
  <si>
    <t>Повернення бюджетних коштів з депозитів, надходження внаслідок продажу/пред'явлення цінних паперів</t>
  </si>
  <si>
    <t>Повернення бюджетних коштів з депозитів</t>
  </si>
  <si>
    <t>Надходження внаслідок продажу/пред'явлення цінних паперів</t>
  </si>
  <si>
    <t>Розміщення бюджетних коштів на депозитах або придбання цінних паперів</t>
  </si>
  <si>
    <t>Розміщення бюджетних коштів на депозитах</t>
  </si>
  <si>
    <t>Придбання цінних паперів</t>
  </si>
  <si>
    <t>Фінансування за рахунок зміни залишків коштів бюджетів </t>
  </si>
  <si>
    <t>Кошти, що передаються із загального фонду бюджету до бюджету розвитку (спеціального фонду) </t>
  </si>
  <si>
    <t>Зміни обсягів товарно-матеріальних цінностей </t>
  </si>
  <si>
    <t>Зовнішнє фінансування </t>
  </si>
  <si>
    <t>Позики, надані міжнародними фінансовими організаціями</t>
  </si>
  <si>
    <t>Позики, надані органами управління іноземних держав </t>
  </si>
  <si>
    <t>Фінансування за борговими операціями </t>
  </si>
  <si>
    <t>Запозичення </t>
  </si>
  <si>
    <t>Внутрішні запозичення </t>
  </si>
  <si>
    <t>Довгострокові зобов'язання </t>
  </si>
  <si>
    <t>Середньострокові зобов'язання </t>
  </si>
  <si>
    <t>Короткострокові зобов'язання та векселі </t>
  </si>
  <si>
    <t>Інші зобов'язання </t>
  </si>
  <si>
    <t>Зовнішні запозичення </t>
  </si>
  <si>
    <t>Погашення </t>
  </si>
  <si>
    <t>Внутрішні зобов'язання </t>
  </si>
  <si>
    <t>Зовнішні зобов'язання </t>
  </si>
  <si>
    <t>Надходження від приватизації державного майна (крім об'єктів, для яких передбачено окремий розподіл коштів відповідно до Державної програми приватизації на 2000 - 2002 роки) та інших надходжень, безпосередньо пов'язаних з процесом приватизації та кредитування підприємств</t>
  </si>
  <si>
    <t>Надходження від приватизації об'єктів незавершеного будівництва, що споруджувались відповідно до Чорнобильської будівельної програми </t>
  </si>
  <si>
    <t>Надходження від приватизації підприємств, що належать до сфери управління Міністерства оборони України </t>
  </si>
  <si>
    <t>Понадпланові надходження від приватизації державного майна з урахуванням можливого заміщення інших джерел фінансування державного бюджету </t>
  </si>
  <si>
    <t>Фінансування за активними операціями </t>
  </si>
  <si>
    <t>Зміни обсягів бюджетних коштів</t>
  </si>
  <si>
    <t>Надання внутрішніх кредитів </t>
  </si>
  <si>
    <t>2301200</t>
  </si>
  <si>
    <t>2301230</t>
  </si>
  <si>
    <t>2301250</t>
  </si>
  <si>
    <t>2301260</t>
  </si>
  <si>
    <t>2301270</t>
  </si>
  <si>
    <t>2301280</t>
  </si>
  <si>
    <t>2301310</t>
  </si>
  <si>
    <t>2301350</t>
  </si>
  <si>
    <t>2301360</t>
  </si>
  <si>
    <t>2301370</t>
  </si>
  <si>
    <t>2301400</t>
  </si>
  <si>
    <t>2301410</t>
  </si>
  <si>
    <t>2301420</t>
  </si>
  <si>
    <t>2301440</t>
  </si>
  <si>
    <t>2301450</t>
  </si>
  <si>
    <t>2301510</t>
  </si>
  <si>
    <t>2301520</t>
  </si>
  <si>
    <t>2301820</t>
  </si>
  <si>
    <t>2301840</t>
  </si>
  <si>
    <t>2301890</t>
  </si>
  <si>
    <t>2302000</t>
  </si>
  <si>
    <t>2302010</t>
  </si>
  <si>
    <t>2304000</t>
  </si>
  <si>
    <t>2304010</t>
  </si>
  <si>
    <t>2305000</t>
  </si>
  <si>
    <t>2305010</t>
  </si>
  <si>
    <t>2310000</t>
  </si>
  <si>
    <t>2311000</t>
  </si>
  <si>
    <t>2311190</t>
  </si>
  <si>
    <t>2311210</t>
  </si>
  <si>
    <t>2311220</t>
  </si>
  <si>
    <t>2311230</t>
  </si>
  <si>
    <t>2400000</t>
  </si>
  <si>
    <t>2401000</t>
  </si>
  <si>
    <t>2401010</t>
  </si>
  <si>
    <t>2401030</t>
  </si>
  <si>
    <t>2401040</t>
  </si>
  <si>
    <t>2401090</t>
  </si>
  <si>
    <t>2401160</t>
  </si>
  <si>
    <t>2401270</t>
  </si>
  <si>
    <t>2401280</t>
  </si>
  <si>
    <t>2401330</t>
  </si>
  <si>
    <t>2401450</t>
  </si>
  <si>
    <t>2401460</t>
  </si>
  <si>
    <t>2402000</t>
  </si>
  <si>
    <t>2404000</t>
  </si>
  <si>
    <t>2404010</t>
  </si>
  <si>
    <t>2404020</t>
  </si>
  <si>
    <t>2405000</t>
  </si>
  <si>
    <t>2405010</t>
  </si>
  <si>
    <t>2406000</t>
  </si>
  <si>
    <t>2406010</t>
  </si>
  <si>
    <t>2407000</t>
  </si>
  <si>
    <t>2407010</t>
  </si>
  <si>
    <t>2407020</t>
  </si>
  <si>
    <t>2407040</t>
  </si>
  <si>
    <t>2407050</t>
  </si>
  <si>
    <t>2407060</t>
  </si>
  <si>
    <t>2407070</t>
  </si>
  <si>
    <t>2407090</t>
  </si>
  <si>
    <t>2407130</t>
  </si>
  <si>
    <t>2500000</t>
  </si>
  <si>
    <t>2501000</t>
  </si>
  <si>
    <t>2501010</t>
  </si>
  <si>
    <t>2501040</t>
  </si>
  <si>
    <t>2501050</t>
  </si>
  <si>
    <t>2501060</t>
  </si>
  <si>
    <t>2501070</t>
  </si>
  <si>
    <t>2501090</t>
  </si>
  <si>
    <t>2501130</t>
  </si>
  <si>
    <t>2501140</t>
  </si>
  <si>
    <t>2501150</t>
  </si>
  <si>
    <t>2501160</t>
  </si>
  <si>
    <t>2501170</t>
  </si>
  <si>
    <t>2501180</t>
  </si>
  <si>
    <t>2501200</t>
  </si>
  <si>
    <t>2501210</t>
  </si>
  <si>
    <t>2501230</t>
  </si>
  <si>
    <t>2501240</t>
  </si>
  <si>
    <t>2501250</t>
  </si>
  <si>
    <t>2501270</t>
  </si>
  <si>
    <t>2501300</t>
  </si>
  <si>
    <t>2501360</t>
  </si>
  <si>
    <t>2501380</t>
  </si>
  <si>
    <t>2501410</t>
  </si>
  <si>
    <t>2501420</t>
  </si>
  <si>
    <t>2501550</t>
  </si>
  <si>
    <t>2501610</t>
  </si>
  <si>
    <t>2501630</t>
  </si>
  <si>
    <t>2503000</t>
  </si>
  <si>
    <t>2503010</t>
  </si>
  <si>
    <t>2505000</t>
  </si>
  <si>
    <t>2505010</t>
  </si>
  <si>
    <t>2505040</t>
  </si>
  <si>
    <t>2505050</t>
  </si>
  <si>
    <t>2506000</t>
  </si>
  <si>
    <t>2506020</t>
  </si>
  <si>
    <t>2506050</t>
  </si>
  <si>
    <t>2507000</t>
  </si>
  <si>
    <t>2507020</t>
  </si>
  <si>
    <t>2507030</t>
  </si>
  <si>
    <t>2507050</t>
  </si>
  <si>
    <t>2507080</t>
  </si>
  <si>
    <t>2507090</t>
  </si>
  <si>
    <t>2510000</t>
  </si>
  <si>
    <t>2511000</t>
  </si>
  <si>
    <t>2511060</t>
  </si>
  <si>
    <t>2511100</t>
  </si>
  <si>
    <t>2750000</t>
  </si>
  <si>
    <t>2751000</t>
  </si>
  <si>
    <t>2751010</t>
  </si>
  <si>
    <t>2751030</t>
  </si>
  <si>
    <t>2751040</t>
  </si>
  <si>
    <t>2751050</t>
  </si>
  <si>
    <t>2751060</t>
  </si>
  <si>
    <t>2751070</t>
  </si>
  <si>
    <t>2751080</t>
  </si>
  <si>
    <t>2751090</t>
  </si>
  <si>
    <t>2751100</t>
  </si>
  <si>
    <t>2751120</t>
  </si>
  <si>
    <t>2751130</t>
  </si>
  <si>
    <t>2751140</t>
  </si>
  <si>
    <t>2751150</t>
  </si>
  <si>
    <t>2751160</t>
  </si>
  <si>
    <t>2751230</t>
  </si>
  <si>
    <t>2751370</t>
  </si>
  <si>
    <t>2751380</t>
  </si>
  <si>
    <t>2751420</t>
  </si>
  <si>
    <t>2751610</t>
  </si>
  <si>
    <t>2751800</t>
  </si>
  <si>
    <t>2751820</t>
  </si>
  <si>
    <t>2752000</t>
  </si>
  <si>
    <t>2752010</t>
  </si>
  <si>
    <t>2760000</t>
  </si>
  <si>
    <t>2761000</t>
  </si>
  <si>
    <t>2761240</t>
  </si>
  <si>
    <t>2761350</t>
  </si>
  <si>
    <t>2761360</t>
  </si>
  <si>
    <t>2761370</t>
  </si>
  <si>
    <t>2801540</t>
  </si>
  <si>
    <t>2801590</t>
  </si>
  <si>
    <t>2801800</t>
  </si>
  <si>
    <t>2802040</t>
  </si>
  <si>
    <t>2802050</t>
  </si>
  <si>
    <t>2802080</t>
  </si>
  <si>
    <t>2803600</t>
  </si>
  <si>
    <t>2804040</t>
  </si>
  <si>
    <t>2804070</t>
  </si>
  <si>
    <t>2807010</t>
  </si>
  <si>
    <t>2809000</t>
  </si>
  <si>
    <t>2809020</t>
  </si>
  <si>
    <t>2809030</t>
  </si>
  <si>
    <t>2809040</t>
  </si>
  <si>
    <t>3101160</t>
  </si>
  <si>
    <t>3101180</t>
  </si>
  <si>
    <t>3103080</t>
  </si>
  <si>
    <t>3107010</t>
  </si>
  <si>
    <t>3108010</t>
  </si>
  <si>
    <t>3108020</t>
  </si>
  <si>
    <t>3108030</t>
  </si>
  <si>
    <t>3108050</t>
  </si>
  <si>
    <t>3111010</t>
  </si>
  <si>
    <t>3111030</t>
  </si>
  <si>
    <t>3201430</t>
  </si>
  <si>
    <t>3202050</t>
  </si>
  <si>
    <t>3202100</t>
  </si>
  <si>
    <t>3202130</t>
  </si>
  <si>
    <t>3202140</t>
  </si>
  <si>
    <t>3209000</t>
  </si>
  <si>
    <t>3209010</t>
  </si>
  <si>
    <t>3501220</t>
  </si>
  <si>
    <t>3501340</t>
  </si>
  <si>
    <t>3501410</t>
  </si>
  <si>
    <t>3501420</t>
  </si>
  <si>
    <t>3501430</t>
  </si>
  <si>
    <t>3501630</t>
  </si>
  <si>
    <t>3501640</t>
  </si>
  <si>
    <t>3501660</t>
  </si>
  <si>
    <t>3504030</t>
  </si>
  <si>
    <t>3504800</t>
  </si>
  <si>
    <t>3506030</t>
  </si>
  <si>
    <t>3506040</t>
  </si>
  <si>
    <t>3506050</t>
  </si>
  <si>
    <t>3507020</t>
  </si>
  <si>
    <t>3507030</t>
  </si>
  <si>
    <t>3507040</t>
  </si>
  <si>
    <t>3507050</t>
  </si>
  <si>
    <t>3511270</t>
  </si>
  <si>
    <t>3511280</t>
  </si>
  <si>
    <t>3511290</t>
  </si>
  <si>
    <t>3511440</t>
  </si>
  <si>
    <t>3511640</t>
  </si>
  <si>
    <t>3511650</t>
  </si>
  <si>
    <t>3601150</t>
  </si>
  <si>
    <t>3601170</t>
  </si>
  <si>
    <t>3608000</t>
  </si>
  <si>
    <t>3608010</t>
  </si>
  <si>
    <t>5030000</t>
  </si>
  <si>
    <t>5031000</t>
  </si>
  <si>
    <t>5271030</t>
  </si>
  <si>
    <t>5271040</t>
  </si>
  <si>
    <t>5500000</t>
  </si>
  <si>
    <t>5501000</t>
  </si>
  <si>
    <t>5501010</t>
  </si>
  <si>
    <t>5501020</t>
  </si>
  <si>
    <t>5530000</t>
  </si>
  <si>
    <t>5531000</t>
  </si>
  <si>
    <t>5560000</t>
  </si>
  <si>
    <t>5561000</t>
  </si>
  <si>
    <t>5561010</t>
  </si>
  <si>
    <t>5960000</t>
  </si>
  <si>
    <t>5961000</t>
  </si>
  <si>
    <t>5961010</t>
  </si>
  <si>
    <t>6122000</t>
  </si>
  <si>
    <t>6122040</t>
  </si>
  <si>
    <t>6122050</t>
  </si>
  <si>
    <t>6122060</t>
  </si>
  <si>
    <t>6170000</t>
  </si>
  <si>
    <t>6171000</t>
  </si>
  <si>
    <t>6381100</t>
  </si>
  <si>
    <t>6381120</t>
  </si>
  <si>
    <t>6381130</t>
  </si>
  <si>
    <t>6381160</t>
  </si>
  <si>
    <t>6441030</t>
  </si>
  <si>
    <t>6450000</t>
  </si>
  <si>
    <t>6451000</t>
  </si>
  <si>
    <t>6451010</t>
  </si>
  <si>
    <t>6500000</t>
  </si>
  <si>
    <t>6501000</t>
  </si>
  <si>
    <t>6501010</t>
  </si>
  <si>
    <t>6511020</t>
  </si>
  <si>
    <t>6521220</t>
  </si>
  <si>
    <t>6541140</t>
  </si>
  <si>
    <t>6550000</t>
  </si>
  <si>
    <t>6551000</t>
  </si>
  <si>
    <t>6551020</t>
  </si>
  <si>
    <t>6551030</t>
  </si>
  <si>
    <t>6551060</t>
  </si>
  <si>
    <t>6551070</t>
  </si>
  <si>
    <t>6551100</t>
  </si>
  <si>
    <t>6560000</t>
  </si>
  <si>
    <t>6561000</t>
  </si>
  <si>
    <t>6561040</t>
  </si>
  <si>
    <t>6561060</t>
  </si>
  <si>
    <t>6561090</t>
  </si>
  <si>
    <t>6570000</t>
  </si>
  <si>
    <t>6571000</t>
  </si>
  <si>
    <t>6571020</t>
  </si>
  <si>
    <t>6571030</t>
  </si>
  <si>
    <t>6580000</t>
  </si>
  <si>
    <t>6581000</t>
  </si>
  <si>
    <t>6581020</t>
  </si>
  <si>
    <t>6581040</t>
  </si>
  <si>
    <t>6591020</t>
  </si>
  <si>
    <t>6591080</t>
  </si>
  <si>
    <t>6591100</t>
  </si>
  <si>
    <t>6601030</t>
  </si>
  <si>
    <t>6620000</t>
  </si>
  <si>
    <t>6621000</t>
  </si>
  <si>
    <t>6621010</t>
  </si>
  <si>
    <t>6621020</t>
  </si>
  <si>
    <t>6621040</t>
  </si>
  <si>
    <t>6641020</t>
  </si>
  <si>
    <t>6641040</t>
  </si>
  <si>
    <t>6641050</t>
  </si>
  <si>
    <t>6650000</t>
  </si>
  <si>
    <t>6651000</t>
  </si>
  <si>
    <t>6651010</t>
  </si>
  <si>
    <t>6731050</t>
  </si>
  <si>
    <t>6800000</t>
  </si>
  <si>
    <t>6801000</t>
  </si>
  <si>
    <t>Інші надходження </t>
  </si>
  <si>
    <t>Оплата послуг (крім комунальних)</t>
  </si>
  <si>
    <t>(грн.)</t>
  </si>
  <si>
    <t>(число, місяць, рік)</t>
  </si>
  <si>
    <t>11</t>
  </si>
  <si>
    <t>30</t>
  </si>
  <si>
    <t>41</t>
  </si>
  <si>
    <t>60</t>
  </si>
  <si>
    <t>70</t>
  </si>
  <si>
    <t>75</t>
  </si>
  <si>
    <t>3501010</t>
  </si>
  <si>
    <t>3504020</t>
  </si>
  <si>
    <t>2761150</t>
  </si>
  <si>
    <t>2800000</t>
  </si>
  <si>
    <t>2801000</t>
  </si>
  <si>
    <t>2801020</t>
  </si>
  <si>
    <t>2801040</t>
  </si>
  <si>
    <t>2801060</t>
  </si>
  <si>
    <t>2801010</t>
  </si>
  <si>
    <t>2801050</t>
  </si>
  <si>
    <t>2801070</t>
  </si>
  <si>
    <t>2801080</t>
  </si>
  <si>
    <t>2801100</t>
  </si>
  <si>
    <t>2801110</t>
  </si>
  <si>
    <t>2801130</t>
  </si>
  <si>
    <t>2801140</t>
  </si>
  <si>
    <t>2801150</t>
  </si>
  <si>
    <t>2801170</t>
  </si>
  <si>
    <t>2801190</t>
  </si>
  <si>
    <t>2801200</t>
  </si>
  <si>
    <t>2801210</t>
  </si>
  <si>
    <t>2801220</t>
  </si>
  <si>
    <t>2801240</t>
  </si>
  <si>
    <t>2801250</t>
  </si>
  <si>
    <t>2801260</t>
  </si>
  <si>
    <t>2801270</t>
  </si>
  <si>
    <t>2801290</t>
  </si>
  <si>
    <t>2801300</t>
  </si>
  <si>
    <t>2801310</t>
  </si>
  <si>
    <t>2801320</t>
  </si>
  <si>
    <t>2801330</t>
  </si>
  <si>
    <t>2801340</t>
  </si>
  <si>
    <t>2801350</t>
  </si>
  <si>
    <t>2801430</t>
  </si>
  <si>
    <t>2801500</t>
  </si>
  <si>
    <t>2801510</t>
  </si>
  <si>
    <t>2801520</t>
  </si>
  <si>
    <t>2801570</t>
  </si>
  <si>
    <t>2802010</t>
  </si>
  <si>
    <t>2802020</t>
  </si>
  <si>
    <t>2802000</t>
  </si>
  <si>
    <t>2802030</t>
  </si>
  <si>
    <t>2803000</t>
  </si>
  <si>
    <t>2803020</t>
  </si>
  <si>
    <t>2803040</t>
  </si>
  <si>
    <t>2804000</t>
  </si>
  <si>
    <t>2804010</t>
  </si>
  <si>
    <t>2804020</t>
  </si>
  <si>
    <t>2804030</t>
  </si>
  <si>
    <t>2804050</t>
  </si>
  <si>
    <t>2804080</t>
  </si>
  <si>
    <t>2804090</t>
  </si>
  <si>
    <t>2807000</t>
  </si>
  <si>
    <t>2807020</t>
  </si>
  <si>
    <t>3000000</t>
  </si>
  <si>
    <t>3001000</t>
  </si>
  <si>
    <t>3100000</t>
  </si>
  <si>
    <t>3101000</t>
  </si>
  <si>
    <t>3101010</t>
  </si>
  <si>
    <t>3101030</t>
  </si>
  <si>
    <t>3101050</t>
  </si>
  <si>
    <t>3101060</t>
  </si>
  <si>
    <t>3101090</t>
  </si>
  <si>
    <t>3102000</t>
  </si>
  <si>
    <t>3102010</t>
  </si>
  <si>
    <t>3103000</t>
  </si>
  <si>
    <t>3103010</t>
  </si>
  <si>
    <t>3104000</t>
  </si>
  <si>
    <t>3104020</t>
  </si>
  <si>
    <t>3104030</t>
  </si>
  <si>
    <t>3104040</t>
  </si>
  <si>
    <t>3104050</t>
  </si>
  <si>
    <t>3104060</t>
  </si>
  <si>
    <t>3105000</t>
  </si>
  <si>
    <t>3105010</t>
  </si>
  <si>
    <t>3106000</t>
  </si>
  <si>
    <t>3107000</t>
  </si>
  <si>
    <t>3108000</t>
  </si>
  <si>
    <t>3110000</t>
  </si>
  <si>
    <t>3111000</t>
  </si>
  <si>
    <t>3111020</t>
  </si>
  <si>
    <t>3130000</t>
  </si>
  <si>
    <t>3131000</t>
  </si>
  <si>
    <t>3131020</t>
  </si>
  <si>
    <t>3200000</t>
  </si>
  <si>
    <t>3201000</t>
  </si>
  <si>
    <t>3201010</t>
  </si>
  <si>
    <t>3201050</t>
  </si>
  <si>
    <t>3201070</t>
  </si>
  <si>
    <t>3201060</t>
  </si>
  <si>
    <t>3201130</t>
  </si>
  <si>
    <t>3201280</t>
  </si>
  <si>
    <t>3201300</t>
  </si>
  <si>
    <t>3201340</t>
  </si>
  <si>
    <t>3201350</t>
  </si>
  <si>
    <t>3201360</t>
  </si>
  <si>
    <t>3201460</t>
  </si>
  <si>
    <t>3202000</t>
  </si>
  <si>
    <t>3210000</t>
  </si>
  <si>
    <t>3211000</t>
  </si>
  <si>
    <t>3500000</t>
  </si>
  <si>
    <t>3501000</t>
  </si>
  <si>
    <t>3501020</t>
  </si>
  <si>
    <t>3501030</t>
  </si>
  <si>
    <t>3501040</t>
  </si>
  <si>
    <t>3501050</t>
  </si>
  <si>
    <t>3501060</t>
  </si>
  <si>
    <t>3501070</t>
  </si>
  <si>
    <t>3501090</t>
  </si>
  <si>
    <t>3501100</t>
  </si>
  <si>
    <t>3501110</t>
  </si>
  <si>
    <t>3501120</t>
  </si>
  <si>
    <t>3501140</t>
  </si>
  <si>
    <t>3501180</t>
  </si>
  <si>
    <t>3501200</t>
  </si>
  <si>
    <t>3501230</t>
  </si>
  <si>
    <t>3503000</t>
  </si>
  <si>
    <t>3503010</t>
  </si>
  <si>
    <t>3503020</t>
  </si>
  <si>
    <t>3504000</t>
  </si>
  <si>
    <t>3504010</t>
  </si>
  <si>
    <t>3505000</t>
  </si>
  <si>
    <t>3505010</t>
  </si>
  <si>
    <t>3505020</t>
  </si>
  <si>
    <t>3506000</t>
  </si>
  <si>
    <t>3506010</t>
  </si>
  <si>
    <t>3507000</t>
  </si>
  <si>
    <t>3507010</t>
  </si>
  <si>
    <t>3507060</t>
  </si>
  <si>
    <t>3507600</t>
  </si>
  <si>
    <t>3510000</t>
  </si>
  <si>
    <t>3511000</t>
  </si>
  <si>
    <t>3511030</t>
  </si>
  <si>
    <t>3511050</t>
  </si>
  <si>
    <t>3511060</t>
  </si>
  <si>
    <t>3511080</t>
  </si>
  <si>
    <t>3511090</t>
  </si>
  <si>
    <t>3511100</t>
  </si>
  <si>
    <t>3511150</t>
  </si>
  <si>
    <t>3511160</t>
  </si>
  <si>
    <t>3511180</t>
  </si>
  <si>
    <t>3511190</t>
  </si>
  <si>
    <t>3511210</t>
  </si>
  <si>
    <t>3511230</t>
  </si>
  <si>
    <t>3511250</t>
  </si>
  <si>
    <t>3511260</t>
  </si>
  <si>
    <t>3511330</t>
  </si>
  <si>
    <t>3511340</t>
  </si>
  <si>
    <t>3511390</t>
  </si>
  <si>
    <t>3600000</t>
  </si>
  <si>
    <t>3601000</t>
  </si>
  <si>
    <t>3601010</t>
  </si>
  <si>
    <t>3601070</t>
  </si>
  <si>
    <t>3601090</t>
  </si>
  <si>
    <t>3601080</t>
  </si>
  <si>
    <t>3602000</t>
  </si>
  <si>
    <t>3602010</t>
  </si>
  <si>
    <t>3604000</t>
  </si>
  <si>
    <t>3604010</t>
  </si>
  <si>
    <t>5120000</t>
  </si>
  <si>
    <t>5121000</t>
  </si>
  <si>
    <t>5270000</t>
  </si>
  <si>
    <t>5271000</t>
  </si>
  <si>
    <t>5271010</t>
  </si>
  <si>
    <t>5271020</t>
  </si>
  <si>
    <t>5340000</t>
  </si>
  <si>
    <t>5341000</t>
  </si>
  <si>
    <t>5341020</t>
  </si>
  <si>
    <t>5342000</t>
  </si>
  <si>
    <t>5980000</t>
  </si>
  <si>
    <t>5981000</t>
  </si>
  <si>
    <t>5981010</t>
  </si>
  <si>
    <t>5990000</t>
  </si>
  <si>
    <t>5991000</t>
  </si>
  <si>
    <t>5991010</t>
  </si>
  <si>
    <t>6010000</t>
  </si>
  <si>
    <t>6011000</t>
  </si>
  <si>
    <t>6011010</t>
  </si>
  <si>
    <t>6011020</t>
  </si>
  <si>
    <t>6070000</t>
  </si>
  <si>
    <t>6071000</t>
  </si>
  <si>
    <t>6110000</t>
  </si>
  <si>
    <t>6111000</t>
  </si>
  <si>
    <t>6120000</t>
  </si>
  <si>
    <t>6121000</t>
  </si>
  <si>
    <t>6121010</t>
  </si>
  <si>
    <t>6121020</t>
  </si>
  <si>
    <t>6121030</t>
  </si>
  <si>
    <t>6150000</t>
  </si>
  <si>
    <t>6151000</t>
  </si>
  <si>
    <t>6151010</t>
  </si>
  <si>
    <t>6151020</t>
  </si>
  <si>
    <t>6151030</t>
  </si>
  <si>
    <t>6360000</t>
  </si>
  <si>
    <t>6361000</t>
  </si>
  <si>
    <t>6370000</t>
  </si>
  <si>
    <t>6371000</t>
  </si>
  <si>
    <t>6371010</t>
  </si>
  <si>
    <t>6380000</t>
  </si>
  <si>
    <t>6381000</t>
  </si>
  <si>
    <t>6381010</t>
  </si>
  <si>
    <t>6381020</t>
  </si>
  <si>
    <t>6381030</t>
  </si>
  <si>
    <t>6381040</t>
  </si>
  <si>
    <t>6381050</t>
  </si>
  <si>
    <t>6440000</t>
  </si>
  <si>
    <t>6441000</t>
  </si>
  <si>
    <t>6441010</t>
  </si>
  <si>
    <t>6510000</t>
  </si>
  <si>
    <t>6511000</t>
  </si>
  <si>
    <t>6511010</t>
  </si>
  <si>
    <t>6520000</t>
  </si>
  <si>
    <t>6521000</t>
  </si>
  <si>
    <t>6521010</t>
  </si>
  <si>
    <t>6521030</t>
  </si>
  <si>
    <t>6521040</t>
  </si>
  <si>
    <t>6521050</t>
  </si>
  <si>
    <t>6521070</t>
  </si>
  <si>
    <t>6521090</t>
  </si>
  <si>
    <t>6521100</t>
  </si>
  <si>
    <t>6521200</t>
  </si>
  <si>
    <t>6524000</t>
  </si>
  <si>
    <t>6524010</t>
  </si>
  <si>
    <t>6540000</t>
  </si>
  <si>
    <t>6541000</t>
  </si>
  <si>
    <t>6541020</t>
  </si>
  <si>
    <t>6541030</t>
  </si>
  <si>
    <t>6541080</t>
  </si>
  <si>
    <t>6541100</t>
  </si>
  <si>
    <t>6541200</t>
  </si>
  <si>
    <t>6590000</t>
  </si>
  <si>
    <t>6591000</t>
  </si>
  <si>
    <t>6591060</t>
  </si>
  <si>
    <t>6600000</t>
  </si>
  <si>
    <t>6601000</t>
  </si>
  <si>
    <t>6601020</t>
  </si>
  <si>
    <t>6640000</t>
  </si>
  <si>
    <t>6641000</t>
  </si>
  <si>
    <t>6641010</t>
  </si>
  <si>
    <t>6641030</t>
  </si>
  <si>
    <t>6730000</t>
  </si>
  <si>
    <t>6731000</t>
  </si>
  <si>
    <t>6731010</t>
  </si>
  <si>
    <t>6740000</t>
  </si>
  <si>
    <t>6741000</t>
  </si>
  <si>
    <t>6741020</t>
  </si>
  <si>
    <t>7710000</t>
  </si>
  <si>
    <t>7711000</t>
  </si>
  <si>
    <t>7711010</t>
  </si>
  <si>
    <t>7720000</t>
  </si>
  <si>
    <t>7721000</t>
  </si>
  <si>
    <t>7721010</t>
  </si>
  <si>
    <t>7730000</t>
  </si>
  <si>
    <t>7731000</t>
  </si>
  <si>
    <t>7731010</t>
  </si>
  <si>
    <t>7740000</t>
  </si>
  <si>
    <t>7741000</t>
  </si>
  <si>
    <t>7741010</t>
  </si>
  <si>
    <t>7750000</t>
  </si>
  <si>
    <t>7751000</t>
  </si>
  <si>
    <t>7751010</t>
  </si>
  <si>
    <t>7760000</t>
  </si>
  <si>
    <t>7761000</t>
  </si>
  <si>
    <t>7761010</t>
  </si>
  <si>
    <t>7770000</t>
  </si>
  <si>
    <t>7771000</t>
  </si>
  <si>
    <t>7771010</t>
  </si>
  <si>
    <t>7780000</t>
  </si>
  <si>
    <t>7781010</t>
  </si>
  <si>
    <t>7790000</t>
  </si>
  <si>
    <t>7781000</t>
  </si>
  <si>
    <t>7791000</t>
  </si>
  <si>
    <t>7791010</t>
  </si>
  <si>
    <t>7800000</t>
  </si>
  <si>
    <t>7801000</t>
  </si>
  <si>
    <t>7801010</t>
  </si>
  <si>
    <t>7810000</t>
  </si>
  <si>
    <t>7811000</t>
  </si>
  <si>
    <t>7811010</t>
  </si>
  <si>
    <t>7820000</t>
  </si>
  <si>
    <t>7821000</t>
  </si>
  <si>
    <t>7821010</t>
  </si>
  <si>
    <t>7830000</t>
  </si>
  <si>
    <t>7831000</t>
  </si>
  <si>
    <t>7831010</t>
  </si>
  <si>
    <t>7840000</t>
  </si>
  <si>
    <t>7841000</t>
  </si>
  <si>
    <t>7841010</t>
  </si>
  <si>
    <t>7850000</t>
  </si>
  <si>
    <t>7851000</t>
  </si>
  <si>
    <t>7851010</t>
  </si>
  <si>
    <t>7860000</t>
  </si>
  <si>
    <t>7861000</t>
  </si>
  <si>
    <t>7861010</t>
  </si>
  <si>
    <t>7870000</t>
  </si>
  <si>
    <t>7871000</t>
  </si>
  <si>
    <t>7871010</t>
  </si>
  <si>
    <t>7880000</t>
  </si>
  <si>
    <t>7881000</t>
  </si>
  <si>
    <t>7881010</t>
  </si>
  <si>
    <t>7890000</t>
  </si>
  <si>
    <t>7891000</t>
  </si>
  <si>
    <t>7891010</t>
  </si>
  <si>
    <t>7900000</t>
  </si>
  <si>
    <t>7901000</t>
  </si>
  <si>
    <t>7901010</t>
  </si>
  <si>
    <t>7910000</t>
  </si>
  <si>
    <t>7911000</t>
  </si>
  <si>
    <t>7911010</t>
  </si>
  <si>
    <t>7920000</t>
  </si>
  <si>
    <t>7921000</t>
  </si>
  <si>
    <t>7921010</t>
  </si>
  <si>
    <t>7930000</t>
  </si>
  <si>
    <t>7931000</t>
  </si>
  <si>
    <t>7931010</t>
  </si>
  <si>
    <t>7940000</t>
  </si>
  <si>
    <t>7941000</t>
  </si>
  <si>
    <t>7941010</t>
  </si>
  <si>
    <t>7950000</t>
  </si>
  <si>
    <t>7951000</t>
  </si>
  <si>
    <t>7951010</t>
  </si>
  <si>
    <t>7970000</t>
  </si>
  <si>
    <t>7971000</t>
  </si>
  <si>
    <t>7971010</t>
  </si>
  <si>
    <t>65</t>
  </si>
  <si>
    <t>Поточні видатки</t>
  </si>
  <si>
    <t>Оплата праці і нарахування на заробітну плату</t>
  </si>
  <si>
    <t>Оплата праці</t>
  </si>
  <si>
    <t>Заробітна плата</t>
  </si>
  <si>
    <t>Нарахування на оплату праці</t>
  </si>
  <si>
    <t>Використання товарів і послуг</t>
  </si>
  <si>
    <t>Предмети, матеріали, обладнання та інвентар</t>
  </si>
  <si>
    <t>Видатки та заходи спеціального призначення</t>
  </si>
  <si>
    <t>Оплата теплопостачання</t>
  </si>
  <si>
    <t>Оплата водопостачання та водовідведення</t>
  </si>
  <si>
    <t>Оплата електроенергії</t>
  </si>
  <si>
    <t>Оплата природного газу</t>
  </si>
  <si>
    <t>Оплата інших енергоносіїв</t>
  </si>
  <si>
    <t>Обслуговування боргових зобов'язань</t>
  </si>
  <si>
    <t>Обслуговування внутрішніх боргових зобов'язань</t>
  </si>
  <si>
    <t>Обслуговування зовнішніх боргових зобов'язань</t>
  </si>
  <si>
    <t>Поточні трансферти</t>
  </si>
  <si>
    <t>Субсидії та поточні трансферти підприємствам (установам, організаціям)</t>
  </si>
  <si>
    <t>Соціальне забезпечення</t>
  </si>
  <si>
    <t>Виплата пенсій і допомоги</t>
  </si>
  <si>
    <t>Стипендії</t>
  </si>
  <si>
    <t>Інші виплати населенню</t>
  </si>
  <si>
    <t>Нерозподілені видатки</t>
  </si>
  <si>
    <t>Капітальні видатки</t>
  </si>
  <si>
    <t>Капітальне будівництво (придбання) житла</t>
  </si>
  <si>
    <t>Капітальне будівництво (придбання) інших об'єктів</t>
  </si>
  <si>
    <t>Капітальний ремонт житлового фонду (приміщень)</t>
  </si>
  <si>
    <t>Капітальний ремонт інших об'єктів</t>
  </si>
  <si>
    <t>Реконструкція житлового фонду (приміщень)</t>
  </si>
  <si>
    <t>Реконструкція та реставрація інших об'єктів</t>
  </si>
  <si>
    <t>Реставрація пам'яток культури, історії та архітектури</t>
  </si>
  <si>
    <t>Придбання землі та нематеріальних активів</t>
  </si>
  <si>
    <t>Капітальні трансферти органам державного управління інших рівнів</t>
  </si>
  <si>
    <t>Дослідження і розробки, окремі заходи по реалізації державних (регіональних) програм</t>
  </si>
  <si>
    <t>Поточні трансферти урядам іноземних держав та міжнародним організаціям</t>
  </si>
  <si>
    <t>Інші поточні видатки</t>
  </si>
  <si>
    <t>Капітальні трансферти урядам іноземних держав та міжнародним організаціям</t>
  </si>
  <si>
    <t>-</t>
  </si>
  <si>
    <t>(сума словами і цифрами)</t>
  </si>
  <si>
    <t>Найменування</t>
  </si>
  <si>
    <t>інші доходи (розписати за кодами класифікації доходів бюджету)</t>
  </si>
  <si>
    <t>фінансування (розписати за кодами класифікації фінансування бюджету  за типом боргового зобов'язання)</t>
  </si>
  <si>
    <t>повернення кредитів до бюджету (розписати за кодами програмної класифікації видатків та кредитування бюджету, класифікації кредитування бюджету)</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</si>
  <si>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</si>
  <si>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Позицію виключено</t>
  </si>
  <si>
    <t>Державне агентство автомобільних доріг України</t>
  </si>
  <si>
    <t>Державне агентство автомобільних доріг України (загальнодержавні витрати)</t>
  </si>
  <si>
    <t>Національна комісія, що здійснює державне регулювання у сфері ринків фінансових послуг</t>
  </si>
  <si>
    <t>Державна служба України з контролю за наркотиками</t>
  </si>
  <si>
    <t>Національна комісія, що здійснює державне регулювання у сфері зв'язку та інформатизації</t>
  </si>
  <si>
    <t>Національне агентство України з питань державної служби</t>
  </si>
  <si>
    <t>Національна комісія з цінних паперів та фондового ринку</t>
  </si>
  <si>
    <t>Національна комісія, що здійснює державне регулювання у сфері енергетики</t>
  </si>
  <si>
    <t>Національна комісія, що здійснює державне регулювання у сфері комунальних послуг</t>
  </si>
  <si>
    <t>Фонд державного майна України</t>
  </si>
  <si>
    <t>Загальноосвітні школи-інтернати для дітей-сиріт та дітей, які залишилися без піклування батьків</t>
  </si>
  <si>
    <t>Спеціальні загальноосвітні школи-інтернати, школи та інші заклади освіти для дітей з вадами у фізичному чи розумовому розвитку</t>
  </si>
  <si>
    <t>Перинатальні центри, пологові будинки</t>
  </si>
  <si>
    <t>Центри екстреної медичної допомоги та медицини катастроф, станції екстреної (швидкої) медичної допомоги</t>
  </si>
  <si>
    <t>Загальні і спеціалізовані стоматологічні поліклініки</t>
  </si>
  <si>
    <t>Центри первинної медичної (медико-санітарної) допомоги</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</si>
  <si>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</si>
  <si>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</si>
  <si>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</si>
  <si>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Кошти на забезпечення побутовим вугіллям окремих категорій населення</t>
  </si>
  <si>
    <t>Державне агентство рибного господарства України</t>
  </si>
  <si>
    <t>Створення захисних лісових насаджень та полезахисних лісових смуг</t>
  </si>
  <si>
    <t>Збереження природно-заповідного фонду</t>
  </si>
  <si>
    <t>Національна акціонерна компанія "Украгролізинг"</t>
  </si>
  <si>
    <t>Апарат Державної служби статистики України</t>
  </si>
  <si>
    <t>Міністерство інфраструктури України</t>
  </si>
  <si>
    <t>Будівництво та розвиток мережі метрополітенів</t>
  </si>
  <si>
    <t>Спецоб'єкти</t>
  </si>
  <si>
    <t>Міністерство інфраструктури України (загальнодержавні витрати)</t>
  </si>
  <si>
    <t>Міністерство надзвичайних ситуацій України</t>
  </si>
  <si>
    <t>Створення та впровадження системи екстреної допомоги населенню за єдиним телефонним номером 112</t>
  </si>
  <si>
    <t>Міністерство надзвичайних ситуацій України (загальнодержавні витрати)</t>
  </si>
  <si>
    <t>Міністерство фінансів України</t>
  </si>
  <si>
    <t>Державна казначейська служба України</t>
  </si>
  <si>
    <t>Державна митна служба України</t>
  </si>
  <si>
    <t>Міністерство фінансів України (загальнодержавні витрати)</t>
  </si>
  <si>
    <t>Резервний фонд</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</si>
  <si>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</si>
  <si>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</si>
  <si>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Міністерство юстиції України</t>
  </si>
  <si>
    <t>Створення державного реєстру виконавчих проваджень</t>
  </si>
  <si>
    <t>Державна виконавча служба України</t>
  </si>
  <si>
    <t>Державна служба України з питань захисту персональних даних</t>
  </si>
  <si>
    <t>Апарат Державного агентства резерву України</t>
  </si>
  <si>
    <t>Державна інспекція ядерного регулювання України</t>
  </si>
  <si>
    <t>Адміністрація Державної прикордонної служби України</t>
  </si>
  <si>
    <t>Забезпечення особового складу Державної прикордонної служби України</t>
  </si>
  <si>
    <t>Апарат Державної служби України з контролю за наркотиками</t>
  </si>
  <si>
    <t>Вища рада юстиції</t>
  </si>
  <si>
    <t>Секретаріат Уповноваженого Верховної Ради України з прав людини</t>
  </si>
  <si>
    <t>Антимонопольний комітет України</t>
  </si>
  <si>
    <t>Апарат Державної служби експортного контролю України</t>
  </si>
  <si>
    <t>Державне космічне агентство України</t>
  </si>
  <si>
    <t>Національна рада України з питань телебачення і радіомовлення</t>
  </si>
  <si>
    <t>Рада національної безпеки і оборони України</t>
  </si>
  <si>
    <t>Рахункова палата</t>
  </si>
  <si>
    <t>Апарат Рахункової палати</t>
  </si>
  <si>
    <t>Служба безпеки України</t>
  </si>
  <si>
    <t>Антитерористичний центр Служби безпеки України</t>
  </si>
  <si>
    <t>Національна академія наук України</t>
  </si>
  <si>
    <t>Національна академія педагогічних наук України</t>
  </si>
  <si>
    <t>Національна академія медичних наук України</t>
  </si>
  <si>
    <t>Національна академія мистецтв України</t>
  </si>
  <si>
    <t>Національна академія правових наук України</t>
  </si>
  <si>
    <t>Національна академія аграрних наук України</t>
  </si>
  <si>
    <t>Управління державної охорони України</t>
  </si>
  <si>
    <t>Апарат Фонду державного майна України</t>
  </si>
  <si>
    <t>Служба зовнішньої розвідки України</t>
  </si>
  <si>
    <t>Адміністрація Державної служби спеціального зв'язку та захисту інформації України</t>
  </si>
  <si>
    <t>Центральна виборча комісія</t>
  </si>
  <si>
    <t>Центральна виборча комісія (загальнодержавні витрати)</t>
  </si>
  <si>
    <t>Рада міністрів Автономної Республіки Крим</t>
  </si>
  <si>
    <t>Вінницька обласна державна адміністрація</t>
  </si>
  <si>
    <t>Волинська обласна державна адміністрація</t>
  </si>
  <si>
    <t>Дніпропетровська обласна державна адміністрація</t>
  </si>
  <si>
    <t>Донецька обласна державна адміністрація</t>
  </si>
  <si>
    <t>Житомирська обласна державна адміністрація</t>
  </si>
  <si>
    <t>Закарпатська обласна державна адміністрація</t>
  </si>
  <si>
    <t>Запорізька обласна державна адміністрація</t>
  </si>
  <si>
    <t>Київська обласна державна адміністрація</t>
  </si>
  <si>
    <t>Кіровоградська обласна державна адміністрація</t>
  </si>
  <si>
    <t>Луганська обласна державна адміністрація</t>
  </si>
  <si>
    <t>Львівська обласна державна адміністрація</t>
  </si>
  <si>
    <t>Миколаївська обласна державна адміністрація</t>
  </si>
  <si>
    <t>Одеська обласна державна адміністрація</t>
  </si>
  <si>
    <t>Полтавська обласна державна адміністрація</t>
  </si>
  <si>
    <t>Рівненська обласна державна адміністрація</t>
  </si>
  <si>
    <t>Сумська обласна державна адміністрація</t>
  </si>
  <si>
    <t>Тернопільська обласна державна адміністрація</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</si>
  <si>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</si>
  <si>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Субвенція з державного бюджету міському бюджету м. Дніпропетровська на будівництво та підтримання в безпечному стані гірничих виробок Дніпропетровського метрополітену </t>
  </si>
  <si>
    <t xml:space="preserve">Субвенція з державного бюджету місцевим бюджетам для сплати заборгованості за поставлене у 2012 році медичне обладнання вітчизняного виробництва </t>
  </si>
  <si>
    <t xml:space="preserve">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році робіт </t>
  </si>
  <si>
    <t>Субвенція на підготовку робітничих кадрів з державного бюджету місцевим бюджетам </t>
  </si>
  <si>
    <t>Освітня субвенція з державного бюджету місцевим бюджетам </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</si>
  <si>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 </t>
  </si>
  <si>
    <t>Медична субвенція з державного бюджету місцевим бюджетам </t>
  </si>
  <si>
    <t xml:space="preserve">Субвенція з державного бюджету місцевим бюджетам на здійснення заходів щодо соціально-економічного розвитку окремих територій </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</si>
  <si>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 </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</si>
  <si>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 </t>
  </si>
  <si>
    <t xml:space="preserve">Субвенція з державного бюджету місцевим бюджетам на проведення заходів з відзначення 200-річчя від дня народження Тараса Шевченка </t>
  </si>
  <si>
    <t>Субвенція з державного бюджету місцевим бюджетам на проведення виборів депутатів місцевих рад та сільських, селищних, міських голів </t>
  </si>
  <si>
    <t>Надходження до цільового фонду для забезпечення оборони і безпеки держави </t>
  </si>
  <si>
    <t>Конфісковані кошти та кошти від реалізації конфіскованого майна, які були привласнені корупційними методами </t>
  </si>
  <si>
    <t>Компенсація населенню додаткових витрат на оплату послуг газопостачання, центрального опалення та централізованого постачання гарячої води</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</si>
  <si>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</si>
  <si>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Субвенція з державного бюджету місцевим бюджетам на проведення заходів з відзначення 200-річчя від дня народження Тараса Шевченка</t>
  </si>
  <si>
    <t>Субвенція з державного бюджету місцевим бюджетам для сплати заборгованості за поставлене у 2012 році медичне обладнання вітчизняного виробництва</t>
  </si>
  <si>
    <t>Міністерство освіти і науки України</t>
  </si>
  <si>
    <t>Фінансування за рахунок випуску цінних паперів </t>
  </si>
  <si>
    <t>Інше внутрішнє фінансування</t>
  </si>
  <si>
    <t>Одержано позик</t>
  </si>
  <si>
    <t>Погашено позик</t>
  </si>
  <si>
    <t>Позики, надані іноземними комерційними банками, іншими іноземними фінансовими установами </t>
  </si>
  <si>
    <t>Інше зовнішнє фінансування </t>
  </si>
  <si>
    <t>50</t>
  </si>
  <si>
    <t>80</t>
  </si>
  <si>
    <t>90</t>
  </si>
  <si>
    <t>100</t>
  </si>
  <si>
    <t>110</t>
  </si>
  <si>
    <t>120</t>
  </si>
  <si>
    <t>121</t>
  </si>
  <si>
    <t>140</t>
  </si>
  <si>
    <t>170</t>
  </si>
  <si>
    <t>180</t>
  </si>
  <si>
    <t>181</t>
  </si>
  <si>
    <t>190</t>
  </si>
  <si>
    <t>210</t>
  </si>
  <si>
    <t>220</t>
  </si>
  <si>
    <t>221</t>
  </si>
  <si>
    <t>230</t>
  </si>
  <si>
    <t>231</t>
  </si>
  <si>
    <t>240</t>
  </si>
  <si>
    <t>250</t>
  </si>
  <si>
    <t>251</t>
  </si>
  <si>
    <t>275</t>
  </si>
  <si>
    <t>276</t>
  </si>
  <si>
    <t>280</t>
  </si>
  <si>
    <t>310</t>
  </si>
  <si>
    <t>311</t>
  </si>
  <si>
    <t>313</t>
  </si>
  <si>
    <t>320</t>
  </si>
  <si>
    <t>321</t>
  </si>
  <si>
    <t>341</t>
  </si>
  <si>
    <t>350</t>
  </si>
  <si>
    <t>351</t>
  </si>
  <si>
    <t>360</t>
  </si>
  <si>
    <t>380</t>
  </si>
  <si>
    <t>527</t>
  </si>
  <si>
    <t>534</t>
  </si>
  <si>
    <t>550</t>
  </si>
  <si>
    <t>555</t>
  </si>
  <si>
    <t>556</t>
  </si>
  <si>
    <t>596</t>
  </si>
  <si>
    <t>598</t>
  </si>
  <si>
    <t>599</t>
  </si>
  <si>
    <t>601</t>
  </si>
  <si>
    <t>612</t>
  </si>
  <si>
    <t>615</t>
  </si>
  <si>
    <t>632</t>
  </si>
  <si>
    <t>633</t>
  </si>
  <si>
    <t>634</t>
  </si>
  <si>
    <t>637</t>
  </si>
  <si>
    <t>638</t>
  </si>
  <si>
    <t>644</t>
  </si>
  <si>
    <t>645</t>
  </si>
  <si>
    <t>650</t>
  </si>
  <si>
    <t>651</t>
  </si>
  <si>
    <t>652</t>
  </si>
  <si>
    <t>654</t>
  </si>
  <si>
    <t>655</t>
  </si>
  <si>
    <t>656</t>
  </si>
  <si>
    <t>657</t>
  </si>
  <si>
    <t>658</t>
  </si>
  <si>
    <t>659</t>
  </si>
  <si>
    <t>660</t>
  </si>
  <si>
    <t>661</t>
  </si>
  <si>
    <t>662</t>
  </si>
  <si>
    <t>664</t>
  </si>
  <si>
    <t>665</t>
  </si>
  <si>
    <t>673</t>
  </si>
  <si>
    <t>674</t>
  </si>
  <si>
    <t>680</t>
  </si>
  <si>
    <t>771</t>
  </si>
  <si>
    <t>772</t>
  </si>
  <si>
    <t>773</t>
  </si>
  <si>
    <t>774</t>
  </si>
  <si>
    <t>775</t>
  </si>
  <si>
    <t>776</t>
  </si>
  <si>
    <t>777</t>
  </si>
  <si>
    <t>778</t>
  </si>
  <si>
    <t>779</t>
  </si>
  <si>
    <t>780</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</si>
  <si>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t>
  </si>
  <si>
    <t>7300</t>
  </si>
  <si>
    <t>7310</t>
  </si>
  <si>
    <t>Проведення заходів із землеустрою</t>
  </si>
  <si>
    <t>7320</t>
  </si>
  <si>
    <t>Програми у галузі лісового господарства і мисливства</t>
  </si>
  <si>
    <t>7330</t>
  </si>
  <si>
    <t>7340</t>
  </si>
  <si>
    <t>Заходи з проведення лабораторно-діагностичних, лікувально-профілактичних робіт, утримання ветеринарних лікарень та ветеринарних лабораторій</t>
  </si>
  <si>
    <t>7400</t>
  </si>
  <si>
    <t>7410</t>
  </si>
  <si>
    <t>Заходи з енергозбереження</t>
  </si>
  <si>
    <t>7420</t>
  </si>
  <si>
    <t>7430</t>
  </si>
  <si>
    <t>7440</t>
  </si>
  <si>
    <t>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t>
  </si>
  <si>
    <t>7450</t>
  </si>
  <si>
    <t>Сприяння розвитку малого та середнього підприємництва</t>
  </si>
  <si>
    <t>7460</t>
  </si>
  <si>
    <t>7470</t>
  </si>
  <si>
    <t>Внески до статутного капіталу суб'єктів господарювання</t>
  </si>
  <si>
    <t>7480</t>
  </si>
  <si>
    <t>7490</t>
  </si>
  <si>
    <t>7500*</t>
  </si>
  <si>
    <t>Інші заходи, пов'язані з економічною діяльністю</t>
  </si>
  <si>
    <t>7600</t>
  </si>
  <si>
    <t>7610</t>
  </si>
  <si>
    <t>7611</t>
  </si>
  <si>
    <t>7612</t>
  </si>
  <si>
    <t>7613</t>
  </si>
  <si>
    <t>7620</t>
  </si>
  <si>
    <t>7630</t>
  </si>
  <si>
    <t>7700*</t>
  </si>
  <si>
    <t>7800</t>
  </si>
  <si>
    <t>7810</t>
  </si>
  <si>
    <t>7820</t>
  </si>
  <si>
    <t>7830</t>
  </si>
  <si>
    <t>7840</t>
  </si>
  <si>
    <t>Організація рятування на водах</t>
  </si>
  <si>
    <t>7850</t>
  </si>
  <si>
    <t>Видатки на ліквідацію наслідків стихійного лиха, що сталося 23 - 27 липня 2008 року</t>
  </si>
  <si>
    <t>8000</t>
  </si>
  <si>
    <t>8010</t>
  </si>
  <si>
    <t>8020</t>
  </si>
  <si>
    <t>Проведення виборів та референдумів</t>
  </si>
  <si>
    <t>8021</t>
  </si>
  <si>
    <t>Проведення місцевих виборів</t>
  </si>
  <si>
    <t>8022</t>
  </si>
  <si>
    <t>8030</t>
  </si>
  <si>
    <t>8040</t>
  </si>
  <si>
    <t>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t>
  </si>
  <si>
    <t>8050</t>
  </si>
  <si>
    <t>8060</t>
  </si>
  <si>
    <t>8070</t>
  </si>
  <si>
    <t>8080</t>
  </si>
  <si>
    <t>Реалізація проектів розвитку за рахунок коштів, залучених державою</t>
  </si>
  <si>
    <t>8081</t>
  </si>
  <si>
    <t>8082</t>
  </si>
  <si>
    <t>8090</t>
  </si>
  <si>
    <t>Надання та повернення бюджетних позичок суб'єктам підприємницької діяльності</t>
  </si>
  <si>
    <t>8091</t>
  </si>
  <si>
    <t>Надання бюджетних позичок суб'єктам підприємницької діяльності</t>
  </si>
  <si>
    <t>8092</t>
  </si>
  <si>
    <t>8100</t>
  </si>
  <si>
    <t>Надання та повернення пільгового довгострокового кредиту на будівництво (реконструкцію) та придбання житла</t>
  </si>
  <si>
    <t>8101</t>
  </si>
  <si>
    <t>8102</t>
  </si>
  <si>
    <t>8103</t>
  </si>
  <si>
    <t>Надання пільгового довгострокового кредиту громадянам на будівництво (реконструкцію) та придбання житла</t>
  </si>
  <si>
    <t>8104</t>
  </si>
  <si>
    <t>Повернення коштів, наданих для кредитування громадян на будівництво (реконструкцію) та придбання житла</t>
  </si>
  <si>
    <t>8105</t>
  </si>
  <si>
    <t>8106</t>
  </si>
  <si>
    <t>8107</t>
  </si>
  <si>
    <t>8108</t>
  </si>
  <si>
    <t>8109</t>
  </si>
  <si>
    <t>8110</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</si>
  <si>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</si>
  <si>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8120</t>
  </si>
  <si>
    <t>8130</t>
  </si>
  <si>
    <t>8140</t>
  </si>
  <si>
    <t>8150</t>
  </si>
  <si>
    <t>8160</t>
  </si>
  <si>
    <t>8170</t>
  </si>
  <si>
    <t>8180</t>
  </si>
  <si>
    <t>8190</t>
  </si>
  <si>
    <t>8200</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</si>
  <si>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t>
  </si>
  <si>
    <t>8210</t>
  </si>
  <si>
    <t>8220</t>
  </si>
  <si>
    <t>8230</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</si>
  <si>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t>
  </si>
  <si>
    <t>8240</t>
  </si>
  <si>
    <t>8250</t>
  </si>
  <si>
    <t>8260</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</si>
  <si>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</si>
  <si>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8270</t>
  </si>
  <si>
    <t>Додаткова дотація з державного бюджету місцевим бюджетам на покращання надання соціальних послуг найуразливішим верствам населення</t>
  </si>
  <si>
    <t>8280</t>
  </si>
  <si>
    <t>8290</t>
  </si>
  <si>
    <t>Субвенція на утримання об'єктів спільного користування чи ліквідацію негативних наслідків діяльності об'єктів спільного користування</t>
  </si>
  <si>
    <t>8300</t>
  </si>
  <si>
    <t>8310</t>
  </si>
  <si>
    <t>Субвенція з державного бюджету місцевим бюджетам на формування інфраструктури об'єднаних територіальних громад</t>
  </si>
  <si>
    <t>8320</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</si>
  <si>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</si>
  <si>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8330</t>
  </si>
  <si>
    <t>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</si>
  <si>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8340</t>
  </si>
  <si>
    <t>8350</t>
  </si>
  <si>
    <t>8360</t>
  </si>
  <si>
    <t>8370</t>
  </si>
  <si>
    <t>8380</t>
  </si>
  <si>
    <t>8390</t>
  </si>
  <si>
    <t>8400</t>
  </si>
  <si>
    <t>Субвенція з державного бюджету місцевим бюджетам для реалізації проектів в рамках Надзвичайної кредитної програми для відновлення України</t>
  </si>
  <si>
    <t>8410</t>
  </si>
  <si>
    <t>8420</t>
  </si>
  <si>
    <t>8430</t>
  </si>
  <si>
    <t>8440</t>
  </si>
  <si>
    <t>8450</t>
  </si>
  <si>
    <t>8460</t>
  </si>
  <si>
    <t>8470</t>
  </si>
  <si>
    <t>8480</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</si>
  <si>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</si>
  <si>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8490</t>
  </si>
  <si>
    <t>8500</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</si>
  <si>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</si>
  <si>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8510</t>
  </si>
  <si>
    <t>8520</t>
  </si>
  <si>
    <t>8530</t>
  </si>
  <si>
    <t>8540</t>
  </si>
  <si>
    <t>8550</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</si>
  <si>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</si>
  <si>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8560</t>
  </si>
  <si>
    <t>8570</t>
  </si>
  <si>
    <t>8580</t>
  </si>
  <si>
    <t>8590</t>
  </si>
  <si>
    <t>Видатки на реалізацію програм допомоги і грантів міжнародних фінансових організацій та Європейського Союзу</t>
  </si>
  <si>
    <t>8600*</t>
  </si>
  <si>
    <t>8610</t>
  </si>
  <si>
    <t>Субвенція за рахунок залишку коштів освітньої субвенції з державного бюджету місцевим бюджетам, що утворився на початок бюджетного періоду</t>
  </si>
  <si>
    <t>8620</t>
  </si>
  <si>
    <t>Субвенція за рахунок залишку коштів медичної субвенції з державного бюджету місцевим бюджетам, що утворився на початок бюджетного періоду</t>
  </si>
  <si>
    <t>8630</t>
  </si>
  <si>
    <t>Субвенція з державного бюджету місцевим бюджетам на надання державної підтримки особам з особливими освітніми потребами</t>
  </si>
  <si>
    <t>8640</t>
  </si>
  <si>
    <t>Субвенція з державного бюджету місцевим бюджетам на модернізацію та оновлення матеріально-технічної бази професійно-технічних навчальних закладів</t>
  </si>
  <si>
    <t>8650</t>
  </si>
  <si>
    <t>Субвенція з державного бюджету місцевим бюджетам на придбання ангіографічного обладнання</t>
  </si>
  <si>
    <t>8660</t>
  </si>
  <si>
    <t>Субвенція з державного бюджету місцевим бюджетам на відшкодування вартості лікарських засобів для лікування окремих захворювань</t>
  </si>
  <si>
    <t>8670</t>
  </si>
  <si>
    <t>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t>
  </si>
  <si>
    <t>8680</t>
  </si>
  <si>
    <t>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t>
  </si>
  <si>
    <t>9010</t>
  </si>
  <si>
    <t>9100</t>
  </si>
  <si>
    <t>9110</t>
  </si>
  <si>
    <t>9120</t>
  </si>
  <si>
    <t>9130</t>
  </si>
  <si>
    <t>9140</t>
  </si>
  <si>
    <t>9150</t>
  </si>
  <si>
    <t>9160</t>
  </si>
  <si>
    <t>Заходи щодо заповнення водосховищ</t>
  </si>
  <si>
    <t>9200</t>
  </si>
  <si>
    <t>Бюджетна заборгованість бюджетних установ Автономної Республіки Крим та міста Севастополя</t>
  </si>
  <si>
    <t>2220</t>
  </si>
  <si>
    <t>6700</t>
  </si>
  <si>
    <t>6800</t>
  </si>
  <si>
    <t>9170</t>
  </si>
  <si>
    <t>9180</t>
  </si>
  <si>
    <t>8700</t>
  </si>
  <si>
    <t>8800</t>
  </si>
  <si>
    <t>4200</t>
  </si>
  <si>
    <t>3300</t>
  </si>
  <si>
    <t>3400</t>
  </si>
  <si>
    <t>3500</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</si>
  <si>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</si>
  <si>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</si>
  <si>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Програми і централізовані заходи  профілактики СНІДу</t>
  </si>
  <si>
    <t>Забезпечення централізованих заходів з лікування хворих на цукровий та нецукровий діабет</t>
  </si>
  <si>
    <t>Централізовані заходи з лікування онкологічних хворих</t>
  </si>
  <si>
    <t>Соціальний захист та соціальне забезпечення</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</si>
  <si>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</si>
  <si>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</si>
  <si>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t>
  </si>
  <si>
    <t>Інші 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</si>
  <si>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</si>
  <si>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</si>
  <si>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Акцизний податок з вироблених в Україні підакцизних товарів (продукції) </t>
  </si>
  <si>
    <t>Спирт  </t>
  </si>
  <si>
    <t>Лікеро-горілчана продукція  </t>
  </si>
  <si>
    <t>Виноробна продукція  </t>
  </si>
  <si>
    <t>Пиво  </t>
  </si>
  <si>
    <t>Тютюн та тютюнові вироби (за ставкою у твердих сумах з одиниці реалізованого товару (продукції) </t>
  </si>
  <si>
    <t>Тютюн та тютюнові вироби за ставкою у процентах до обороту з реалізації товару (продукції) </t>
  </si>
  <si>
    <t>Транспортні засоби (крім мотоциклів і велосипедів)  </t>
  </si>
  <si>
    <t>Мотоцикли і велосипеди  </t>
  </si>
  <si>
    <t>Кузови для моторних транспортних засобів </t>
  </si>
  <si>
    <t>Скраплений газ </t>
  </si>
  <si>
    <t>Інші підакцизні товари вітчизняного виробництва  </t>
  </si>
  <si>
    <t>Бензин моторний для автомобілів  </t>
  </si>
  <si>
    <t>Інші нафтопродукти  </t>
  </si>
  <si>
    <t>Надходження сум реструктурованої заборгованості зі сплати акцизного податку з вироблених в Україні підакцизних товарів (продукції) </t>
  </si>
  <si>
    <t>Акцизний податок з ввезених на митну територію України підакцизних товарів (продукції) </t>
  </si>
  <si>
    <t>Інші підакцизні товари іноземного виробництва  </t>
  </si>
  <si>
    <t>Податки на окремі категорії послуг  </t>
  </si>
  <si>
    <t>Податки на міжнародну торгівлю та зовнішні операції  </t>
  </si>
  <si>
    <t>Ввізне мито  </t>
  </si>
  <si>
    <t>Мито на товари, що ввозяться суб'єктами підприємницької діяльності  </t>
  </si>
  <si>
    <t>Мито на товари, які ввозяться (пересилаються) громадянами  </t>
  </si>
  <si>
    <t>Інші збори з імпорту  </t>
  </si>
  <si>
    <t>Вивізне мито  </t>
  </si>
  <si>
    <t>Мито на товари, що вивозяться суб'єктами підприємницької діяльності  </t>
  </si>
  <si>
    <t>Мито на товари, які вивозяться (пересилаються) громадянами  </t>
  </si>
  <si>
    <t>Надходження від реалізації валютних коштів, одержаних у результаті проведення операцій за державним контрактом  </t>
  </si>
  <si>
    <t>Окремі податки і збори, що зараховуються до місцевих бюджетів </t>
  </si>
  <si>
    <t>Місцеві податки і збори, нараховані до 1 січня 2011 року </t>
  </si>
  <si>
    <t>Податок з реклами  </t>
  </si>
  <si>
    <t>Комунальний податок  </t>
  </si>
  <si>
    <t>Збір за припаркування автотранспорту  </t>
  </si>
  <si>
    <t>Ринковий збір  </t>
  </si>
  <si>
    <t>Збір за видачу ордера на квартиру  </t>
  </si>
  <si>
    <t>Курортний збір  </t>
  </si>
  <si>
    <t>Збір за участь у бігах на іподромі  </t>
  </si>
  <si>
    <t>Збір за виграш у бігах на іподромі  </t>
  </si>
  <si>
    <t>Збір з осіб, які беруть участь у грі на тоталізаторі на іподромі  </t>
  </si>
  <si>
    <t>Збір за право використання місцевої символіки  </t>
  </si>
  <si>
    <t>Збір за право проведення кіно- і телезйомок  </t>
  </si>
  <si>
    <t>Збір за право проведення місцевих аукціонів, конкурсного розпродажу і лотерей  </t>
  </si>
  <si>
    <t>Збір за видачу дозволу на розміщення об'єктів торгівлі та сфери послуг  </t>
  </si>
  <si>
    <t>Збір із власників собак  </t>
  </si>
  <si>
    <t>Надходження сум реструктурованої заборгованості зі сплати місцевих податків  </t>
  </si>
  <si>
    <t>Збір на розвиток рекреаційного комплексу в Автономній Республіці Крим </t>
  </si>
  <si>
    <t>Збір на розвиток пасажирського електротранспорту в Автономній Республіці Крим </t>
  </si>
  <si>
    <t>Податок на промисел  </t>
  </si>
  <si>
    <t>Рентна плата за нафту, що видобувається в Україні, нарахована до 1 січня 2013 року</t>
  </si>
  <si>
    <t>Рентна плата за природний газ, що видобувається в Україні, нарахована до 1 січня 2013 року</t>
  </si>
  <si>
    <t>Рентна плата за газовий конденсат, що видобувається в Україні, нарахована до 1 січня 2013 року</t>
  </si>
  <si>
    <t>Рентна плата за транзитне транспортування трубопроводами природного газу територією України </t>
  </si>
  <si>
    <t>Рентна плата за транспортування нафти та нафтопродуктів магістральними нафтопроводами та нафтопродуктопроводами територією України </t>
  </si>
  <si>
    <t>Рентна плата за транзитне транспортування трубопроводами аміаку територією України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</si>
  <si>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</si>
  <si>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</si>
  <si>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Збір у вигляді цільової надбавки до діючого тарифу на природний газ для споживачів усіх форм власності </t>
  </si>
  <si>
    <t>Надходження нарахованих і не сплачених зобов'язань Державного підприємства "Енергоринок" перед державним бюджетом по збору у вигляді цільової надбавки до діючого тарифу на електричну та теплову енергію за минулі роки</t>
  </si>
  <si>
    <t>Збір за місця для паркування транспортних засобів </t>
  </si>
  <si>
    <t>Збір за місця для паркування транспортних засобів, сплачений юридичними особами </t>
  </si>
  <si>
    <t>Збір за місця для паркування транспортних засобів, сплачений фізичними особами </t>
  </si>
  <si>
    <t>Туристичний збір </t>
  </si>
  <si>
    <t>Туристичний збір, сплачений юридичними особами </t>
  </si>
  <si>
    <t>Туристичний збір, сплачений фізичними особами </t>
  </si>
  <si>
    <t>Єдиний податок  </t>
  </si>
  <si>
    <t>Єдиний податок з юридичних осіб, нарахований до 1 січня 2011 року </t>
  </si>
  <si>
    <t>Єдиний податок з фізичних осіб, нарахований до 1 січня 2011 року </t>
  </si>
  <si>
    <t>Єдиний податок з юридичних осіб </t>
  </si>
  <si>
    <t>Єдиний податок з фізичних осіб </t>
  </si>
  <si>
    <t>Інші податки та збори </t>
  </si>
  <si>
    <t>Екологічний податок </t>
  </si>
  <si>
    <t>Надходження від викидів забруднюючих речовин в атмосферне повітря стаціонарними джерелами забруднення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</si>
  <si>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</si>
  <si>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</si>
  <si>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Екологічний податок, який справляється за утворення радіоактивних відходів (включаючи вже накопичені) та/або тимчасове зберігання радіоактивних відходів їх виробниками понад установлений особливими умовами ліцензій строк </t>
  </si>
  <si>
    <t>Збір за забруднення навколишнього природного середовища  </t>
  </si>
  <si>
    <t>Надходження коштів від енергопідприємств до Державного фонду охорони навколишнього природного середовища  </t>
  </si>
  <si>
    <t>Інші збори за забруднення навколишнього природного середовища до Фонду охорони навколишнього природного середовища  </t>
  </si>
  <si>
    <t>Надходження від сплати збору за забруднення навколишнього природного середовища фізичними особами  </t>
  </si>
  <si>
    <t>Податки та збори, не віднесені до інших категорій  </t>
  </si>
  <si>
    <t>Кошти, сплачені в рахунок погашення податкового боргу відповідно до норм Податкового кодексу України за доходами, визначеними частиною другою статті 29 Бюджетного кодексу України, зокрема за податками і зборами (обов'язковими платежами), які справлялися до 1 січня 2011 року та встановлені Податковим кодексом України</t>
  </si>
  <si>
    <t>Неподаткові надходження  </t>
  </si>
  <si>
    <t>Доходи від власності та підприємницької діяльності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</si>
  <si>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</si>
  <si>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господарських організацій (державних унітарних підприємств та їх об'єднань), що вилучається до державного бюджету відповідно до закону</t>
  </si>
  <si>
    <t>Частина чистого прибутку (доходу) комунальних унітарних підприємств та їх об'єднань, що вилучається до відповідного місцевого бюджету</t>
  </si>
  <si>
    <t>Дивіденди (доход), нараховані на акції (частки, паї) господарських товариств, у статутних капіталах яких є державна власність  </t>
  </si>
  <si>
    <t>Надходження від сплати дивідендів (доходу), нарахованих на акції (частки, паї) за результатами фінансово-господарської діяльності за 2011 рік публічного акціонерного товариства "Національна акціонерна компанія "Нафтогаз України"</t>
  </si>
  <si>
    <t>Дивіденди (дохід), нараховані на акції (частки, паї) господарських товариств, у статутних капіталах яких є майно Автономної Республіки Крим, комунальна власність </t>
  </si>
  <si>
    <t>Заборгованість за минулі періоди із сплати частини чистого прибутку (доходу) Національної акціонерної компанії "Нафтогаз України" та її підприємств  </t>
  </si>
  <si>
    <t>Кошти, що перераховуються Національним банком України відповідно до Закону України "Про Національний банк України" </t>
  </si>
  <si>
    <t>Відрахування коштів, отриманих від проведення державних лотерей в Україні</t>
  </si>
  <si>
    <t>Плата за розміщення тимчасово вільних коштів державного бюджету  </t>
  </si>
  <si>
    <t>Плата за розміщення тимчасово вільних коштів місцевих бюджетів </t>
  </si>
  <si>
    <t>Інші надходження  </t>
  </si>
  <si>
    <t>Платежі, пов'язані з перебуванням Чорноморського флоту Російської Федерації на території України, відповідно до укладеної міжурядової угоди  </t>
  </si>
  <si>
    <t>Платежі, пов'язані з виконанням Угоди між Урядом України і Урядом Російської Федерації про участь Російської Федерації в розвитку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 </t>
  </si>
  <si>
    <t>Суми, стягнені з винних осіб, за шкоду, заподіяну державі, підприємству, установі, організації  </t>
  </si>
  <si>
    <t>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 виданого Державним комітетом України по стандартизації, метрології і сертифікації  </t>
  </si>
  <si>
    <t>Суми, стягнені з винних осіб за порушення правил пожежної безпеки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</si>
  <si>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</si>
  <si>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Пеня за порушення термінів розрахунків у сфері зовнішньоекономічної діяльності, за невиконання зобов'язань та штрафні санкції за порушення вимог валютного законодавства  </t>
  </si>
  <si>
    <t>Адміністративні штрафи та інші санкції </t>
  </si>
  <si>
    <t>Штрафні санкції за порушення законодавства з питань забезпечення ефективного використання енергетичних ресурсів  </t>
  </si>
  <si>
    <t>Адміністративні штрафи у сфері забезпечення безпеки дорожнього руху  </t>
  </si>
  <si>
    <t>Надходження податків і зборів (обов'язкових платежів), які справлялися до 1 січня 2011 року, але не визначені Податковим кодексом (крім податків та зборів, які надходили до місцевих бюджетів), включаючи розстрочені та відстрочені суми грошових зобов'язань, суми податкового боргу з урахуванням штрафних санкцій та пені, що обліковувались станом на 31 грудня 2010 року та сум донарахованих за актами перевірок </t>
  </si>
  <si>
    <t>Надходження коштів від сплати інвалідами часткової вартості автомобілів та коштів від реалізації автомобілів, повернутих інвалідами </t>
  </si>
  <si>
    <t>Надходження коштів від відшкодування втрат сільськогосподарського і лісогосподарського виробництва  </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</si>
  <si>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</si>
  <si>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</si>
  <si>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</si>
  <si>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</si>
  <si>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Благодійні внески, гранти та дарунки</t>
  </si>
  <si>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 </t>
  </si>
  <si>
    <t>Кошти в іноземній валюті за реєстрацію представництв іноземних суб'єктів господарської діяльності  </t>
  </si>
  <si>
    <t>Плата за ліцензії на виробництво спирту етилового, коньячного і плодового, алкогольних напоїв та тютюнових виробів  </t>
  </si>
  <si>
    <t>Плата за ліцензії на право експорту, імпорту та оптової торгівлі спирту етилового, коньячного та плодового  </t>
  </si>
  <si>
    <t>Плата за ліцензії на право експорту, імпорту алкогольними напоями та тютюновими виробами  </t>
  </si>
  <si>
    <t>Плата за державну реєстрацію (крім реєстраційного збору за проведення державної реєстрації юридичних осіб та фізичних осіб - підприємців) </t>
  </si>
  <si>
    <t>Плата за ліцензії на право оптової торгівлі алкогольними напоями та тютюновими виробами  </t>
  </si>
  <si>
    <t>Плата за ліцензії на право роздрібної торгівлі алкогольними напоями та тютюновими виробами  </t>
  </si>
  <si>
    <t>Плата за видачу, продовження, переоформлення ліцензій і за видачу дубліката ліцензій на мовлення, та ліцензій провайдера програмної послуги  </t>
  </si>
  <si>
    <t>Плата за видачу, переоформлення, продовження терміну дії ліцензій на користування радіочастотним ресурсом України та видачу дублікатів таких ліцензій </t>
  </si>
  <si>
    <t>Плата за видачу, переоформлення, продовження терміну дії ліцензій на здійснення діяльності у сфері телекомунікацій та видачу копій і дублікатів таких ліцензій </t>
  </si>
  <si>
    <t>Плата за ліцензії та сертифікати, що сплачується ліцензіатами за місцем здійснення діяльності </t>
  </si>
  <si>
    <t>Збори за підготовку до державної реєстрації авторського права і договорів, які стосуються прав автора на твір, та плата за одержання контрольних марок</t>
  </si>
  <si>
    <t>Плата за видачу дозволів на право ввезення на територію України, вивезення з території України або транзиту через територію України наркотичних засобів, психотропних речовин і прекурсорів</t>
  </si>
  <si>
    <t>Збір за видачу спеціальних дозволів на користування надрами та кошти від продажу таких дозволів</t>
  </si>
  <si>
    <t>Плата за виділення номерного ресурсу</t>
  </si>
  <si>
    <t>Плата за державну реєстрацію джерел іонізуючого випромінювання (реєстраційний збір)</t>
  </si>
  <si>
    <t>Плата за оформлення посвідчення закордонного українця</t>
  </si>
  <si>
    <t>Плата за надання інших адміністративних послуг</t>
  </si>
  <si>
    <t>Плата за утримання дітей у школах-інтернатах  </t>
  </si>
  <si>
    <t>Судовий збір</t>
  </si>
  <si>
    <t>Надходження від оплати витрат з інформаційно-технічного забезпечення розгляду справ у судах  </t>
  </si>
  <si>
    <t>Кошти, отримані за вчинення консульських дій  </t>
  </si>
  <si>
    <t>Виконавчий збір </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</si>
  <si>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</si>
  <si>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t>
  </si>
  <si>
    <t>Надходження від орендної плати за користування майном бюджетних установ  </t>
  </si>
  <si>
    <t>Надходження від орендної плати за користування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</si>
  <si>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</si>
  <si>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Надходження платежів за надані орендареві грошові кошти та цінні папери на умовах кредиту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</si>
  <si>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</si>
  <si>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</si>
  <si>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не віднесене до інших категорій  </t>
  </si>
  <si>
    <t>Державне мито за дії, пов'язані з одержанням патентів на об'єкти права інтелектуальної власності, підтриманням їх чинності та передаванням прав їхніми власниками  </t>
  </si>
  <si>
    <t>Державне мито, пов'язане з видачею та оформленням закордонних паспортів (посвідок) та паспортів громадян України  </t>
  </si>
  <si>
    <t>Надходження сум реструктурованої заборгованості зі сплати державного мита  </t>
  </si>
  <si>
    <t>Єдиний збір, який справляється у пунктах пропуску через державний кордон України  </t>
  </si>
  <si>
    <t>Портовий (адміністративний) збір</t>
  </si>
  <si>
    <t>Портовий (адміністративний) збір (за винятком портового (адміністративного) збору, що надходить від риболовних портів)</t>
  </si>
  <si>
    <t>Портовий (адміністративний) збір, що надходить від риболовних портів</t>
  </si>
  <si>
    <t>Інші адміністративні збори та платежі</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</si>
  <si>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водовідведення,що вироблялися, транспортувалися та постач</t>
  </si>
  <si>
    <t>250384</t>
  </si>
  <si>
    <t>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 ІІ групи з числа військовослужбовців, які брал</t>
  </si>
  <si>
    <t>Субвенція з державного бюджету місцевим бюджетам на проведення виборів депутатів місцевих рад та сільських, селищних, міських голів</t>
  </si>
  <si>
    <t>250390</t>
  </si>
  <si>
    <t>Субвенція з державного бюджету обласному бюджету Одеської області на придбання медичного обладнання для Одеської обласної дитячої клінічної лікарні</t>
  </si>
  <si>
    <t>250391</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</si>
  <si>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</si>
  <si>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виплатах</t>
  </si>
  <si>
    <t>Видатки на покриття інших заборгованостей, що виникли у попередні роки</t>
  </si>
  <si>
    <t>Видатки на будівництво та реконструкцію релігійних споруд</t>
  </si>
  <si>
    <t>250406</t>
  </si>
  <si>
    <t>Видатки на реалізацію програм допомоги і грантів міжнародних фінансових організацій та Ївропейського Союзу</t>
  </si>
  <si>
    <t>Впровадження проектів розвитку за рахунок коштів, залучених державою</t>
  </si>
  <si>
    <t>Повернення позик, наданих для впровадження проектів розвитку за рахунок коштів, залучених державою</t>
  </si>
  <si>
    <t>Надання бюджетних позичок субієктам підприємницької діяльності</t>
  </si>
  <si>
    <t>Повернення бюджетних позичок</t>
  </si>
  <si>
    <t>Надання пільгового довгострокового кредиту громадянам на будівництво (реконструкцію) та  придбання житла</t>
  </si>
  <si>
    <t>Повернення коштів, наданих для кредитування  громадян на будівництво (реконструкцію) та придбання житла</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</si>
  <si>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t>
  </si>
  <si>
    <t>111000</t>
  </si>
  <si>
    <t>111010</t>
  </si>
  <si>
    <t>111020</t>
  </si>
  <si>
    <t>111030</t>
  </si>
  <si>
    <t>111040</t>
  </si>
  <si>
    <t>111050</t>
  </si>
  <si>
    <t>111060</t>
  </si>
  <si>
    <t>111070</t>
  </si>
  <si>
    <t>111080</t>
  </si>
  <si>
    <t>111090</t>
  </si>
  <si>
    <t>111100</t>
  </si>
  <si>
    <t>300000</t>
  </si>
  <si>
    <t>301000</t>
  </si>
  <si>
    <t>301010</t>
  </si>
  <si>
    <t>301020</t>
  </si>
  <si>
    <t>301030</t>
  </si>
  <si>
    <t>301040</t>
  </si>
  <si>
    <t>301050</t>
  </si>
  <si>
    <t>301060</t>
  </si>
  <si>
    <t>301080</t>
  </si>
  <si>
    <t>301090</t>
  </si>
  <si>
    <t>301110</t>
  </si>
  <si>
    <t>301130</t>
  </si>
  <si>
    <t>301140</t>
  </si>
  <si>
    <t>301150</t>
  </si>
  <si>
    <t>301160</t>
  </si>
  <si>
    <t>301170</t>
  </si>
  <si>
    <t>301190</t>
  </si>
  <si>
    <t>301200</t>
  </si>
  <si>
    <t>301230</t>
  </si>
  <si>
    <t>301240</t>
  </si>
  <si>
    <t>301260</t>
  </si>
  <si>
    <t>301270</t>
  </si>
  <si>
    <t>301280</t>
  </si>
  <si>
    <t>301290</t>
  </si>
  <si>
    <t>301330</t>
  </si>
  <si>
    <t>301340</t>
  </si>
  <si>
    <t>301360</t>
  </si>
  <si>
    <t>301370</t>
  </si>
  <si>
    <t>301380</t>
  </si>
  <si>
    <t>301390</t>
  </si>
  <si>
    <t>301410</t>
  </si>
  <si>
    <t>301420</t>
  </si>
  <si>
    <t>301430</t>
  </si>
  <si>
    <t>301440</t>
  </si>
  <si>
    <t>301450</t>
  </si>
  <si>
    <t>301460</t>
  </si>
  <si>
    <t>301800</t>
  </si>
  <si>
    <t>301810</t>
  </si>
  <si>
    <t>301820</t>
  </si>
  <si>
    <t>301830</t>
  </si>
  <si>
    <t>301850</t>
  </si>
  <si>
    <t>301860</t>
  </si>
  <si>
    <t>301870</t>
  </si>
  <si>
    <t>301880</t>
  </si>
  <si>
    <t>301890</t>
  </si>
  <si>
    <t>303000</t>
  </si>
  <si>
    <t>303010</t>
  </si>
  <si>
    <t>304000</t>
  </si>
  <si>
    <t>304010</t>
  </si>
  <si>
    <t>304020</t>
  </si>
  <si>
    <t>410000</t>
  </si>
  <si>
    <t>411000</t>
  </si>
  <si>
    <t>411010</t>
  </si>
  <si>
    <t>411020</t>
  </si>
  <si>
    <t>411030</t>
  </si>
  <si>
    <t>411040</t>
  </si>
  <si>
    <t>411050</t>
  </si>
  <si>
    <t>411060</t>
  </si>
  <si>
    <t>411070</t>
  </si>
  <si>
    <t>411110</t>
  </si>
  <si>
    <t>411120</t>
  </si>
  <si>
    <t>411130</t>
  </si>
  <si>
    <t>411150</t>
  </si>
  <si>
    <t>412000</t>
  </si>
  <si>
    <t>412010</t>
  </si>
  <si>
    <t>420000</t>
  </si>
  <si>
    <t>Господарсько-фінансовий департамент Секретаріату Кабінету Міністрів України (загальнодержавні витрати)</t>
  </si>
  <si>
    <t>421000</t>
  </si>
  <si>
    <t>421010</t>
  </si>
  <si>
    <t>421020</t>
  </si>
  <si>
    <t>421040</t>
  </si>
  <si>
    <t>421050</t>
  </si>
  <si>
    <t>500000</t>
  </si>
  <si>
    <t>501000</t>
  </si>
  <si>
    <t>501010</t>
  </si>
  <si>
    <t>501020</t>
  </si>
  <si>
    <t>501030</t>
  </si>
  <si>
    <t>501040</t>
  </si>
  <si>
    <t>501050</t>
  </si>
  <si>
    <t>501080</t>
  </si>
  <si>
    <t>501100</t>
  </si>
  <si>
    <t>501110</t>
  </si>
  <si>
    <t>501150</t>
  </si>
  <si>
    <t>501160</t>
  </si>
  <si>
    <t>501170</t>
  </si>
  <si>
    <t>501180</t>
  </si>
  <si>
    <t>501190</t>
  </si>
  <si>
    <t>501200</t>
  </si>
  <si>
    <t>501210</t>
  </si>
  <si>
    <t>501600</t>
  </si>
  <si>
    <t>501820</t>
  </si>
  <si>
    <t>501840</t>
  </si>
  <si>
    <t>600000</t>
  </si>
  <si>
    <t>601000</t>
  </si>
  <si>
    <t>601010</t>
  </si>
  <si>
    <t>601020</t>
  </si>
  <si>
    <t>650000</t>
  </si>
  <si>
    <t>651000</t>
  </si>
  <si>
    <t>651010</t>
  </si>
  <si>
    <t>700000</t>
  </si>
  <si>
    <t>701000</t>
  </si>
  <si>
    <t>701010</t>
  </si>
  <si>
    <t>750000</t>
  </si>
  <si>
    <t>751000</t>
  </si>
  <si>
    <t>751010</t>
  </si>
  <si>
    <t>800000</t>
  </si>
  <si>
    <t>801000</t>
  </si>
  <si>
    <t>801010</t>
  </si>
  <si>
    <t>900000</t>
  </si>
  <si>
    <t>901000</t>
  </si>
  <si>
    <t>901010</t>
  </si>
  <si>
    <t>901020</t>
  </si>
  <si>
    <t>1002000</t>
  </si>
  <si>
    <t>1002010</t>
  </si>
  <si>
    <t>1002030</t>
  </si>
  <si>
    <t>1002060</t>
  </si>
  <si>
    <t>1002070</t>
  </si>
  <si>
    <t>1002080</t>
  </si>
  <si>
    <t>Розвиток Державної прикордонної служби України</t>
  </si>
  <si>
    <t>1002100</t>
  </si>
  <si>
    <t>1002110</t>
  </si>
  <si>
    <t>1002120</t>
  </si>
  <si>
    <t>1002800</t>
  </si>
  <si>
    <t>1004090</t>
  </si>
  <si>
    <t>1006000</t>
  </si>
  <si>
    <t>1006010</t>
  </si>
  <si>
    <t>1006050</t>
  </si>
  <si>
    <t>1006060</t>
  </si>
  <si>
    <t>1006070</t>
  </si>
  <si>
    <t>1006080</t>
  </si>
  <si>
    <t>1006090</t>
  </si>
  <si>
    <t>1006280</t>
  </si>
  <si>
    <t>1006360</t>
  </si>
  <si>
    <t>1006700</t>
  </si>
  <si>
    <t>1101450</t>
  </si>
  <si>
    <t>1101460</t>
  </si>
  <si>
    <t>Пiдготовка фахiвцiв для пiдприємств ядерно-промислового комплексу Севастопольським нацiональним унiверситетом ядерної енергiї та промисловостi</t>
  </si>
  <si>
    <t>Гiрничорятувальнi заходи на вугледобувних пiдприємствах</t>
  </si>
  <si>
    <t>Державна пiдтримка вугледобувних пiдприємств на часткове покриття витрат iз собiвартостi готової товарної вугiльної продукцiї</t>
  </si>
  <si>
    <t>Створення резерву ядерного палива та ядерних матерiалiв</t>
  </si>
  <si>
    <t>Фiнансова пiдтримка розвитку наукової iнфраструктури у сферi енергетики</t>
  </si>
  <si>
    <t>Фiзичний захист ядерних установок та ядерних матерiалiв</t>
  </si>
  <si>
    <t>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t>
  </si>
  <si>
    <t>Реалiзацiя заходiв, передбачених Державною цiльовою економiчною програмою енергоефективностi на 2010 - 2015 роки</t>
  </si>
  <si>
    <t>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t>
  </si>
  <si>
    <t>Державна пiдтримка будiвництва вугле- та торфодобувних пiдприємств, технiчне переоснащення зазначених пiдприємств</t>
  </si>
  <si>
    <t>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t>
  </si>
  <si>
    <t>Облаштування Одеського i Безiменного газових родовищ та Субботiнського нафтового родовища для введення їх в експлуатацiю</t>
  </si>
  <si>
    <t>Заходи по передачi об'єктiв соцiальної iнфраструктури, якi перебувають на балансi вугледобувних пiдприємств, у комунальну власнiсть</t>
  </si>
  <si>
    <t>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t>
  </si>
  <si>
    <t>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t>
  </si>
  <si>
    <t>Виконання першочергових екологiчних заходiв у м. Днiпродзержинськ</t>
  </si>
  <si>
    <t>Внесок України до Енергетичного Спiвтовариства</t>
  </si>
  <si>
    <t>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t>
  </si>
  <si>
    <t>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t>
  </si>
  <si>
    <t>Виконання боргових зобов'язань за кредитами, залученими пiд державнi гарантiї, з метою реалiзацiї проектiв соцiально-економiчного розвитку</t>
  </si>
  <si>
    <t>1101480</t>
  </si>
  <si>
    <t>Приведення в безпечний стан уранових обієктiв</t>
  </si>
  <si>
    <t>Збiльшення статутного капiталу державного пiдприємства іНацiональна атомна енергогенеруюча компанiя іЕнергоатомі</t>
  </si>
  <si>
    <t>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t>
  </si>
  <si>
    <t>Державна пiдтримка будiвництва шахти N10 "Нововолинська"</t>
  </si>
  <si>
    <t>Реконструкцiя гiдроелектростанцiй ПАТ "Укргiдроенерго"</t>
  </si>
  <si>
    <t>1101610</t>
  </si>
  <si>
    <t>Будiвництво Канiвської ГАЕС</t>
  </si>
  <si>
    <t>Реконструкцiя, капiтальний ремонт та технiчне переоснащення магiстрального газопроводу Уренгой-Помари-Ужгород</t>
  </si>
  <si>
    <t>Пiдвищення надiйностi постачання електроенергiї в Українi</t>
  </si>
  <si>
    <t>Будiвництво ПЛ 750 кВ Рiвненська АЕС - Київська</t>
  </si>
  <si>
    <t>Пiдтримка впровадження Енергетичної стратегiї України на перiод до 2030 року</t>
  </si>
  <si>
    <t>Будiвництво повiтряної лiнiї 750 кВ Запорiзька - Каховська</t>
  </si>
  <si>
    <t>Пiдвищення ефективностi передачi електроенергiї (Модернiзацiя пiдстанцiй)</t>
  </si>
  <si>
    <t>Реконструкцiя трансформаторних пiдстанцiй схiдної частини України</t>
  </si>
  <si>
    <t>Будiвництво першої черги Днiстровської гiдроакумулюючої електростанцiї</t>
  </si>
  <si>
    <t>Державна служба гiрничого нагляду та промислової безпеки України</t>
  </si>
  <si>
    <t>Прикладнi дослiдження та розробки, пiдготовка наукових кадрiв у сферi промислової безпеки та охорони працi</t>
  </si>
  <si>
    <t>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t>
  </si>
  <si>
    <t>Утримання Центру комплексної безпеки пiдприємств вугiльної промисловостi</t>
  </si>
  <si>
    <t>Мiнiстерство енергетики та вугiльної промисловостi України (загальнодержавнi витрати)</t>
  </si>
  <si>
    <t>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t>
  </si>
  <si>
    <t>Мiнiстерство економiчного розвитку i торгiвлi України</t>
  </si>
  <si>
    <t>Апарат Мiнiстерства економiчного розвитку i торгiвлi України</t>
  </si>
  <si>
    <t>Керiвництво та управлiння у сферi економiчного розвитку i торгiвлi</t>
  </si>
  <si>
    <t>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t>
  </si>
  <si>
    <t>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t>
  </si>
  <si>
    <t>Iнформацiйне та органiзацiйне забезпечення участi України у мiжнародних форумах, конференцiях, виставках</t>
  </si>
  <si>
    <t>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t>
  </si>
  <si>
    <t>Проведення науково-практичних конференцiй i семiнарiв з економiчних проблем</t>
  </si>
  <si>
    <t>Пiдвищення квалiфiкацiї державних службовцiв у сферi економiки</t>
  </si>
  <si>
    <t>Перепiдготовка управлiнських кадрiв для сфери пiдприємництва</t>
  </si>
  <si>
    <t>Фiнансова пiдтримка видань з економiчних питань i забезпечення функцiонування веб-порталу з питань державних закупiвель</t>
  </si>
  <si>
    <t>Капiтальний ремонт вiдомчого житлового фонду</t>
  </si>
  <si>
    <t>Забезпечення дiяльностi Органiзацiйної групи ЄЕП</t>
  </si>
  <si>
    <t>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t>
  </si>
  <si>
    <t>Реалiзацiя проектiв, спрямованих на скорочення викидiв або збiльшення поглинання парникових газiв</t>
  </si>
  <si>
    <t>Заходи iз створення органiзацiйно-правових умов для залучення iнвестицiй, необхiдних для пiдготовки та проведення Євро -2012</t>
  </si>
  <si>
    <t>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t>
  </si>
  <si>
    <t>Прикладнi розробки у сферi державного контролю за цiнами</t>
  </si>
  <si>
    <t>Заходи по реалiзацiї Нацiональної програми сприяння розвитку малого пiдприємництва в Українi</t>
  </si>
  <si>
    <t>Часткове вiдшкодування вiдсоткових ставок за кредитами, що надаються суб'єктам малого та середнього бiзнесу на реалiзацiю iнвестицiйних проектiв</t>
  </si>
  <si>
    <t>Мiкрокредитування суб'єктiв малого пiдприємництва</t>
  </si>
  <si>
    <t>Пiдготовка та проведення Мiжнародного чемпiонату iз стратегiчного менеджменту в Українi</t>
  </si>
  <si>
    <t>Державний метрологiчний нагляд</t>
  </si>
  <si>
    <t>Заходи щодо запобiгання катастрофи техногенного характеру на державному пiдприємствi "Горлiвський хiмiчний завод"</t>
  </si>
  <si>
    <t>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t>
  </si>
  <si>
    <t>Забезпечення мiжнародного спiвробiтництва та участь у мiжнародних виставках</t>
  </si>
  <si>
    <t>Формування статутного капiталу Державного концерну "Укроборонпром"</t>
  </si>
  <si>
    <t>Виконання програми "Сприяння взаємнiй торгiвлi шляхом усунення технiчних бар'єрiв у торгiвлi мiж Україною та Європейським Союзом"</t>
  </si>
  <si>
    <t>Функцiонування Центральної державної науково-технiчної бiблiотеки та Державного металургiйного музею України</t>
  </si>
  <si>
    <t>Консервацiя виробничих потужностей промислових пiдприємств</t>
  </si>
  <si>
    <t>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t>
  </si>
  <si>
    <t>Забезпечення життєдiяльностi Криворiзького гiрничо-збагачувального комбiнату окислених руд</t>
  </si>
  <si>
    <t>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t>
  </si>
  <si>
    <t>Повернення мiкрокредитiв, наданих з державного бюджету субієктам малого пiдприємництва</t>
  </si>
  <si>
    <t>1201510</t>
  </si>
  <si>
    <t>Функцiонування торгових представництв за кордоном</t>
  </si>
  <si>
    <t>1201520</t>
  </si>
  <si>
    <t>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t>
  </si>
  <si>
    <t>Заходи щодо змiцнення iнформацiйної бази для прийняття рiшень i прогнозування</t>
  </si>
  <si>
    <t>Реконструкцiя та ремонт примiщень ННЦ "Iнститут метрологiї" для зберiгання джерел iонiзуючого випромiнювання та функцiонування еталонної бази України</t>
  </si>
  <si>
    <t>Державна iнспекцiя України з питань захисту прав споживачiв</t>
  </si>
  <si>
    <t>Керiвництво та управлiння у сферi захисту прав споживачiв</t>
  </si>
  <si>
    <t>Збереження та функцiонування нацiональної еталонної бази</t>
  </si>
  <si>
    <t>Гармонiзацiя нацiональних стандартiв з мiжнародними та європейськими</t>
  </si>
  <si>
    <t>Виробництво та розповсюдження соцiальної реклами щодо шкоди тютюнопалiння та зловживання алкоголем</t>
  </si>
  <si>
    <t>Придбання та функцiонування пересувних лабораторiй з контролю якостi та безпеки нафтопродуктiв</t>
  </si>
  <si>
    <t>Створення та вдосконалення електронних iнформацiйних систем та ресурсiв Держспоживстандарту України</t>
  </si>
  <si>
    <t>Діагностика і лікування у клініках науково-дослідних інститутів</t>
  </si>
  <si>
    <t>2050</t>
  </si>
  <si>
    <t>Лікарсько-акушерська допомога вагітним, породіллям та новонародженим</t>
  </si>
  <si>
    <t>2060</t>
  </si>
  <si>
    <t>Санаторне лікування хворих на туберкульоз</t>
  </si>
  <si>
    <t>2070</t>
  </si>
  <si>
    <t>Санаторне лікування дітей та підлітків із соматичними захворюваннями (крім туберкульозу)</t>
  </si>
  <si>
    <t>2080</t>
  </si>
  <si>
    <t>Санаторно-реабілітаційна допомога населенню</t>
  </si>
  <si>
    <t>2090</t>
  </si>
  <si>
    <t>Медико-соціальний захист дітей-сиріт і дітей, позбавлених батьківського піклування</t>
  </si>
  <si>
    <t>2100</t>
  </si>
  <si>
    <t>Створення банків крові та її компонентів</t>
  </si>
  <si>
    <t>2110</t>
  </si>
  <si>
    <t>Надання екстреної та швидкої медичної допомоги населенню</t>
  </si>
  <si>
    <t>2120</t>
  </si>
  <si>
    <t>Амбулаторно-поліклінічна допомога населенню</t>
  </si>
  <si>
    <t>2130</t>
  </si>
  <si>
    <t>Спеціалізована амбулаторно-поліклінічна допомога населенню</t>
  </si>
  <si>
    <t>2140</t>
  </si>
  <si>
    <t>Надання стоматологічної допомоги населенню</t>
  </si>
  <si>
    <t>2150</t>
  </si>
  <si>
    <t>Первинна медико-санітарна допомога</t>
  </si>
  <si>
    <t>2160</t>
  </si>
  <si>
    <t>Заходи боротьби з епідеміями</t>
  </si>
  <si>
    <t>2170</t>
  </si>
  <si>
    <t>Інформаційно-методичне та просвітницьке забезпечення в галузі охорони здоров'я</t>
  </si>
  <si>
    <t>2180</t>
  </si>
  <si>
    <t>Первинна медична допомога населенню</t>
  </si>
  <si>
    <t>2190</t>
  </si>
  <si>
    <t>Проведення належної медико-соціальної експертизи (МСЕК)</t>
  </si>
  <si>
    <t>2200</t>
  </si>
  <si>
    <t>2210</t>
  </si>
  <si>
    <t>Програми і централізовані заходи у галузі охорони здоров'я</t>
  </si>
  <si>
    <t>2211</t>
  </si>
  <si>
    <t>Програма і централізовані заходи з імунопрофілактики</t>
  </si>
  <si>
    <t>2212</t>
  </si>
  <si>
    <t>Програма і централізовані заходи боротьби з туберкульозом</t>
  </si>
  <si>
    <t>2213</t>
  </si>
  <si>
    <t>Програма і централізовані заходи профілактики ВІЛ-інфекції/СНІДу</t>
  </si>
  <si>
    <t>2214</t>
  </si>
  <si>
    <t>2215</t>
  </si>
  <si>
    <t>Інші заходи в галузі охорони здоров'я</t>
  </si>
  <si>
    <t>3000</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</si>
  <si>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</si>
  <si>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</si>
  <si>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3011</t>
  </si>
  <si>
    <t>3012</t>
  </si>
  <si>
    <t>Надання кредитів органам державного управління інших рівнів </t>
  </si>
  <si>
    <t>Надання кредитів підприємствам, установам, організаціям </t>
  </si>
  <si>
    <t>Надання інших внутрішніх кредитів </t>
  </si>
  <si>
    <t>Повернення внутрішніх кредитів </t>
  </si>
  <si>
    <t>Повернення кредитів органами державного управління інших рівнів </t>
  </si>
  <si>
    <t>Повернення кредитів підприємствами, установами, організаціями </t>
  </si>
  <si>
    <t>Повернення інших внутрішніх кредитів </t>
  </si>
  <si>
    <t>Надання зовнішніх кредитів </t>
  </si>
  <si>
    <t>Повернення зовнішніх кредитів </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</si>
  <si>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</si>
  <si>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</si>
  <si>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2751830</t>
  </si>
  <si>
    <t>3300000</t>
  </si>
  <si>
    <t>3301000</t>
  </si>
  <si>
    <t>3301010</t>
  </si>
  <si>
    <t>3301020</t>
  </si>
  <si>
    <t>3301030</t>
  </si>
  <si>
    <t>3301040</t>
  </si>
  <si>
    <t>3301050</t>
  </si>
  <si>
    <t>7721800</t>
  </si>
  <si>
    <t>Податок та збір на доходи фізичних осіб</t>
  </si>
  <si>
    <t xml:space="preserve">Податок на доходи фізичних осіб із доходу у вигляді процентів </t>
  </si>
  <si>
    <t>Податок на доходи фізичних осіб із суми пенсійних виплат або щомісячного довічного грошового утримання, що оподатковуються відповідно до підпункту 164.2.19 пункту 164.2 статті 164 Податкового кодексу</t>
  </si>
  <si>
    <t>Військовий збір</t>
  </si>
  <si>
    <t>Субвенція з державного бюджету міському бюджету міста Києва на виконання функцій столиці</t>
  </si>
  <si>
    <t xml:space="preserve">Надходження від погашення податкового боргу, в тому числі реструктуризованого або розстроченого (відстроченого), з податку на прибуток підприємств, що сплачується підприємствами електроенергетичної, нафтогазової, вугільної галузей, підприємствами, що надають послуги з виробництва, транспортування та постачання теплової енергії, підприємствами централізованого водопостачання та водовідведення, та нараховані суми податку на прибуток таких підприємств, які виникають після проведення розрахунків по субвенції з державного бюджету місцевим бюджетам, визначеній пунктом 24 статті 14 Закону України "Про Державний бюджет України на 2014 рік" </t>
  </si>
  <si>
    <t>Авансові внески з податку на прибуток підприємств і організацій, що перебувають у державній власності</t>
  </si>
  <si>
    <t>Авансові внески з податку на прибуток підприємств та фінансових установ комунальної власності</t>
  </si>
  <si>
    <t>Авансові внески з податку на прибуток підприємств, створених за участю іноземних інвесторів</t>
  </si>
  <si>
    <t>Авансові внески з податку на прибуток від казино, відеосалонів, гральних автоматів, концертно-видовищних заходів</t>
  </si>
  <si>
    <t>Авансові внески з податку на прибуток іноземних юридичних осіб</t>
  </si>
  <si>
    <t>Авансові внески з податку на прибуток банківських організацій, включаючи філіали аналогічних організацій, розташованих на території України</t>
  </si>
  <si>
    <t>Авансові внески з податку на прибуток страхових організацій, включаючи філіали аналогічних організацій, розташованих на території України</t>
  </si>
  <si>
    <t>Авансові внески з податку на прибуток організацій і підприємств споживчої кооперації, кооперативів та громадських об'єднань</t>
  </si>
  <si>
    <t>Авансові внески з податку на прибуток приватних підприємств</t>
  </si>
  <si>
    <t>Авансові внески з податку на прибуток від інших платників податку на прибуток</t>
  </si>
  <si>
    <t>Авансові внески з податку на прибуток фінансових установ, включаючи філіали аналогічних організацій, розташованих на території України, за винятком страхових організацій</t>
  </si>
  <si>
    <t>Податок на дохід, який сплачують суб'єкти, що здійснюють діяльність з випуску та проведення державних лотерей </t>
  </si>
  <si>
    <t>Рентна плата та плата за використання інших природних ресурсів </t>
  </si>
  <si>
    <t>Рентна плата за спеціальне використання лісових ресурсів </t>
  </si>
  <si>
    <t>Рентна плата за спеціальне використання лісових ресурсів в частині деревини, заготовленої в порядку рубок головного користування </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</si>
  <si>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</si>
  <si>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Надходження сум реструктурованої заборгованості рентної плати за спеціальне використання лісових ресурсів </t>
  </si>
  <si>
    <t>Рентна плата за спеціальне використання води </t>
  </si>
  <si>
    <t>Рентна плата за спеціальне використання води (крім рентної плати за спеціальне використання води водних об'єктів місцевого значення) </t>
  </si>
  <si>
    <t>Рентна плата за спеціальне використання води водних об'єктів місцевого значення </t>
  </si>
  <si>
    <t>Рентна плата за спеціальне використання води для потреб гідроенергетики </t>
  </si>
  <si>
    <t>Надходження рентної плати за спеціальне використання води від підприємств житлово-комунального господарства </t>
  </si>
  <si>
    <t>Надходження сум реструктурованої заборгованості зі сплати рентної плати за спеціальне використання води </t>
  </si>
  <si>
    <t>Рентна плата за спеціальне використання води в частині використання поверхневих вод для потреб водного транспорту (крім стоянкових і службово-допоміжного флотів) </t>
  </si>
  <si>
    <t>Рентна плата за користування надрами </t>
  </si>
  <si>
    <t>Рентна плата за користування надрами для видобування корисних копалин загальнодержавного значення </t>
  </si>
  <si>
    <t>Рентна плата за користування надрами для видобування корисних копалин місцевого значення </t>
  </si>
  <si>
    <t>Рентна плата за користування надрами континентального шельфу і в межах виключної (морської) економічної зони </t>
  </si>
  <si>
    <t>Надходження сум реструктурованої заборгованості зі сплати рентної плати за користування надрами </t>
  </si>
  <si>
    <t>Рентна плата за користування надрами в цілях, не пов'язаних з видобуванням корисних копалин </t>
  </si>
  <si>
    <t>Рентна плата за користування надрами для видобування нафти </t>
  </si>
  <si>
    <t>Рентна плата за користування надрами для видобування природного газу </t>
  </si>
  <si>
    <t>Рентна плата за користування надрами для видобування газового конденсату </t>
  </si>
  <si>
    <t>Рентна плата за користування радіочастотним ресурсом України </t>
  </si>
  <si>
    <t>Виноробна продукція (за звітний місяць) </t>
  </si>
  <si>
    <t>Операції з відчуження цінних паперів та операції з деривативами, що справлялись до 1 січня 2015 року </t>
  </si>
  <si>
    <t>Електрична енергія </t>
  </si>
  <si>
    <t>Виноробна продукція (при придбанні акцизних марок) </t>
  </si>
  <si>
    <t>Акцизний податок з реалізації суб'єктами господарювання роздрібної торгівлі підакцизних товарів </t>
  </si>
  <si>
    <t>Спеціальне мито </t>
  </si>
  <si>
    <t>Антидемпінгове мито </t>
  </si>
  <si>
    <t>Компенсаційне мито </t>
  </si>
  <si>
    <t>Додатковий імпортний збір </t>
  </si>
  <si>
    <t>Рентна плата за транспортування, збори на паливно-енергетичні ресурси </t>
  </si>
  <si>
    <t>Рентна плата за вуглеводні, що нарахована до 1 січня 2013 року та рентна плата за транспортування </t>
  </si>
  <si>
    <t>Надходження сум реструктурованої заборгованості зі сплати рентної плати за нафту, що видобувається в Україні, що нарахована до 1 січня 2013 року </t>
  </si>
  <si>
    <t>Надходження сум реструктурованої заборгованості зі сплати рентної плати за природний газ, що видобувається в Україні, що нарахована до 1 січня 2013 року </t>
  </si>
  <si>
    <t>Збір у вигляді цільової надбавки до діючого тарифу на природний газ для споживачів усіх форм власності, який справляється за поставлений природний газ споживачам на підставі укладених з ними договорів </t>
  </si>
  <si>
    <t>Збір у вигляді цільової надбавки до діючого тарифу на природний газ для споживачів усіх форм власності, який справляється за імпортований суб'єктами господарювання природний газ для споживання ними як палива або сировини </t>
  </si>
  <si>
    <t>Збір у вигляді цільової надбавки до діючого тарифу на природний газ для споживачів усіх форм власності, який справляється за видобутий суб'єктами господарювання та спожитий ними природний газ як паливо або сировина </t>
  </si>
  <si>
    <t>Місцеві податки </t>
  </si>
  <si>
    <t>Податок на майно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</si>
  <si>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</si>
  <si>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</si>
  <si>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</si>
  <si>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</si>
  <si>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 </t>
  </si>
  <si>
    <t>Орендна плата з юридичних осіб </t>
  </si>
  <si>
    <t>Земельний податок з фізичних осіб </t>
  </si>
  <si>
    <t>Реструктурована сума заборгованості з плати за землю </t>
  </si>
  <si>
    <t>Орендна плата з фізичних осіб </t>
  </si>
  <si>
    <t>Транспортний податок з фізичних осіб </t>
  </si>
  <si>
    <t>Транспортний податок з юридичних осіб </t>
  </si>
  <si>
    <t>Збір за провадження деяких видів підприємницької діяльності, що справлявся до 1 січня 2015 року </t>
  </si>
  <si>
    <t>Збір за провадження торговельної діяльності (роздрібна торгівля), сплачений фізичними особами, що справлявся до 1 січня 2015 року </t>
  </si>
  <si>
    <t>Збір за провадження торговельної діяльності (роздрібна торгівля), сплачений юридичними особами, що справлявся до 1 січня 2015 року </t>
  </si>
  <si>
    <t>Збір за здійснення торгівлі валютними цінностями, що справлявся до 1 січня 2015 року </t>
  </si>
  <si>
    <t>Збір за провадження торговельної діяльності (оптова торгівля), сплачений фізичними особами, що справлявся до 1 січня 2015 року </t>
  </si>
  <si>
    <t>Збір за провадження торговельної діяльності (ресторанне господарство), сплачений фізичними особами, що справлявся до 1 січня 2015 року </t>
  </si>
  <si>
    <t>Збір за провадження торговельної діяльності (оптова торгівля), сплачений юридичними особами, що справлявся до 1 січня 2015 року </t>
  </si>
  <si>
    <t>Збір за провадження торговельної діяльності (ресторанне господарство), сплачений юридичними особами, що справлявся до 1 січня 2015 року </t>
  </si>
  <si>
    <t>Збір за провадження торговельної діяльності із придбанням пільгового торгового патенту, що справлявся до 1 січня 2015 року </t>
  </si>
  <si>
    <t>Збір за провадження торговельної діяльності із придбанням короткотермінового торгового патенту, що справлявся до 1 січня 2015 року </t>
  </si>
  <si>
    <t>Збір за провадження діяльності з надання платних послуг, сплачений фізичними особами, що справлявся до 1 січня 2015 року </t>
  </si>
  <si>
    <t>Збір за провадження діяльності з надання платних послуг, сплачений юридичними особами, що справлявся до 1 січня 2015 року </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</si>
  <si>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що справлявся до 1 січня 2015 року </t>
  </si>
  <si>
    <t>Надходження сум реструктурованої заборгованості із сплати збору за провадження деяких видів підприємницької діяльності, що справлявся до 1 січня 2015 року </t>
  </si>
  <si>
    <t>Збір за здійснення діяльності у сфері розваг, сплачений юридичними особами, що справлявся до 1 січня 2015 року </t>
  </si>
  <si>
    <t>Збір за здійснення діяльності у сфері розваг, сплачений фізичними особами, що справлявся до 1 січня 2015 року </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</si>
  <si>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</si>
  <si>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Екологічний податок, який справляється при ввезенні на митну територію України транспортних засобів та/або кузовів до них (за винятком кузовів товарної категорії 8707 10 10 згідно з УКТ ЗЕД) в митному режимі імпорту</t>
  </si>
  <si>
    <t>Екологічний податок, який справляється при продажу на внутрішньому ринку України транспортних засобів, вироблених (виготовлених) на митній території України</t>
  </si>
  <si>
    <t>Екологічний податок, який справляється при придбанні транспортних засобів в осіб, які не є платниками цього податку згідно з Податковим кодексом України</t>
  </si>
  <si>
    <t>Збір на розвиток виноградарства, садівництва і хмелярства, нарахований до 1 січня 2015 року </t>
  </si>
  <si>
    <t>Надходження сум реструктурованої заборгованості зі сплати збору на розвиток виноградарства, садівництва і хмелярства, нарахований до 1 січня 2015 року </t>
  </si>
  <si>
    <t>Розробка схем та проектних рішень масового застосування</t>
  </si>
  <si>
    <t>Міністерство регіонального розвитку, будівництва та житлово-комунального господарства України</t>
  </si>
  <si>
    <t>Міністерство регіонального розвитку, будівництва та житлово-комунального господарства України (загальнодержавні витрати)</t>
  </si>
  <si>
    <t>Субвенція з державного бюджету обласному бюджету Тернопільської області на продовження будівництва житлових будинків у м. Почаєві Кременецького району з метою відселення сторонніх осіб з території Свято-Успенської Почаївської Лаври</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</si>
  <si>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</si>
  <si>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Міністерство аграрної політики та продовольства України</t>
  </si>
  <si>
    <t>Створення Державного земельного банку</t>
  </si>
  <si>
    <t>Проведення земельної реформи</t>
  </si>
  <si>
    <t>Повернення кредиту наданого на розвиток системи кадастру</t>
  </si>
  <si>
    <t>Плата за оприлюднення повідомлення на офіційному веб-сайті центрального органу виконавчої влади, що реалізує державну політику у сфері державної реєстрації юридичних осіб та фізичних осіб - підприємців </t>
  </si>
  <si>
    <t>Державне мито за державну реєстрацію права власності на нерухоме майно; за державну реєстрацію іншого речового права на нерухоме майно, обтяження права на нерухоме майно</t>
  </si>
  <si>
    <t>Орендна плата за водні об'єкти (їх частини), що надаються в користування на умовах оренди, районними, Київською та Севастопольською міськими державними адміністраціями, місцевими радами </t>
  </si>
  <si>
    <t xml:space="preserve">Плата за виконання митних формальностей органами доходів і зборів поза місцем розташування цих органів або поза робочим часом, установленим для них </t>
  </si>
  <si>
    <t>Надходження конфіскованої національної та іноземної валюти за матеріалами правоохоронних й інших уповноважених органів </t>
  </si>
  <si>
    <t xml:space="preserve">Кошти від реалізації надлишкової космічної техніки військового та подвійного призначення </t>
  </si>
  <si>
    <t xml:space="preserve">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 </t>
  </si>
  <si>
    <t>Плата за користування суб'єктами малого підприємництва мікрокредитами з державного бюджету</t>
  </si>
  <si>
    <t>Збір з операцій з купівлі іноземної валюти в готівковій формі </t>
  </si>
  <si>
    <t>Збір при поданні ювелірних та побутових виробів з дорогоцінних металів на клеймування державним пробірним клеймом до казенних підприємств пробірного контролю </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</si>
  <si>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 </t>
  </si>
  <si>
    <t xml:space="preserve">Надходження від погашення підприємствами паливно-енергетичного комплексу та нафтогазової галузі перед Державним агентством резерву України заборгованості та зобов'язань за матеріальні цінності (включаючи зобов'язання з податку на додану вартість, що виникають за результатами проведення таких розрахунків, та із сплати штрафних санкцій і відсотків за користування ресурсами), а також надходження Державного агентства резерву України від реалізації матеріальних цінностей, повернутих підприємствами паливно-енергетичного комплексу та нафтогазової галузі </t>
  </si>
  <si>
    <t>Кошти від відчуження земельних ділянок, на яких розташовані об'єкти нерухомого військового майна, що підлягають реалізації, та земельних ділянок, які вивільняються у процесі реформування Збройних Сил України і Державної спеціальної служби транспорту </t>
  </si>
  <si>
    <t>Реверсна дотація </t>
  </si>
  <si>
    <t>Базова дотація </t>
  </si>
  <si>
    <t>Стабілізаційна дотація </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</si>
  <si>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 </t>
  </si>
  <si>
    <t>Додаткова дотація з державного бюджету місцевим бюджетам на виплату допомоги по догляду за інвалідом I чи II групи внаслідок психічного розладу</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</si>
  <si>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 </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</si>
  <si>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 </t>
  </si>
  <si>
    <t>Субвенція з державного бюджету обласному бюджету Донецької області на будівництво сучасної регіональної лікарні швидкої медичної допомоги в м. Донецьку </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</si>
  <si>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</si>
  <si>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6300</t>
  </si>
  <si>
    <t>6310</t>
  </si>
  <si>
    <t>Реалізація заходів щодо інвестиційного розвитку території</t>
  </si>
  <si>
    <t>6320</t>
  </si>
  <si>
    <t>Надання допомоги у вирішенні житлових питань</t>
  </si>
  <si>
    <t>6321</t>
  </si>
  <si>
    <t>Здешевлення вартості будівництва житла у молодіжних житлових комплексах</t>
  </si>
  <si>
    <t>6322</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</si>
  <si>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</si>
  <si>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6323</t>
  </si>
  <si>
    <t>Забезпечення здешевлення вартості будівництва об'єктів виробничого і невиробничого призначення селянських (фермерських) господарств</t>
  </si>
  <si>
    <t>6324</t>
  </si>
  <si>
    <t>Будівництво та придбання житла для окремих категорій населення</t>
  </si>
  <si>
    <t>6330</t>
  </si>
  <si>
    <t>Проведення невідкладних відновлювальних робіт, будівництво та реконструкція загальноосвітніх навчальних закладів</t>
  </si>
  <si>
    <t>6340</t>
  </si>
  <si>
    <t>Проведення невідкладних відновлювальних робіт, будівництво та реконструкція спеціалізованих навчальних закладів</t>
  </si>
  <si>
    <t>6350</t>
  </si>
  <si>
    <t>Проведення невідкладних відновлювальних робіт, будівництво та реконструкція позашкільних навчальних закладів</t>
  </si>
  <si>
    <t>6360</t>
  </si>
  <si>
    <t>6370</t>
  </si>
  <si>
    <t>6380</t>
  </si>
  <si>
    <t>Будівництво та реконструкція спеціалізованих лікарень та інших спеціалізованих закладів</t>
  </si>
  <si>
    <t>6390</t>
  </si>
  <si>
    <t>6400</t>
  </si>
  <si>
    <t>Попередження аварій та запобігання техногенним катастрофам у житлово-комунальному господарстві та на інших аварійних об'єктах комунальної власності</t>
  </si>
  <si>
    <t>6410</t>
  </si>
  <si>
    <t>Реалізація інвестиційних проектів</t>
  </si>
  <si>
    <t>6420</t>
  </si>
  <si>
    <t>Збереження пам'яток історії та культури</t>
  </si>
  <si>
    <t>6421</t>
  </si>
  <si>
    <t>Збереження, розвиток, реконструкція та реставрація пам'яток історії та культури</t>
  </si>
  <si>
    <t>6422</t>
  </si>
  <si>
    <t>Операційні видатки - паспортизація, інвентаризація пам'яток архітектури, премії в галузі архітектури</t>
  </si>
  <si>
    <t>6430</t>
  </si>
  <si>
    <t>6600</t>
  </si>
  <si>
    <t>6610</t>
  </si>
  <si>
    <t>6620</t>
  </si>
  <si>
    <t>6630</t>
  </si>
  <si>
    <t>Регулювання цін на послуги метрополітену та міського електротранспорту</t>
  </si>
  <si>
    <t>6631</t>
  </si>
  <si>
    <t>6632</t>
  </si>
  <si>
    <t>6640</t>
  </si>
  <si>
    <t>6650</t>
  </si>
  <si>
    <t>Утримання та розвиток інфраструктури доріг</t>
  </si>
  <si>
    <t>6660</t>
  </si>
  <si>
    <t>Зв'язок, телекомунікації та інформатика</t>
  </si>
  <si>
    <t>6661</t>
  </si>
  <si>
    <t>Програми у сфері зв'язку</t>
  </si>
  <si>
    <t>6662</t>
  </si>
  <si>
    <t>6670</t>
  </si>
  <si>
    <t>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автомобільної дороги загального користування державного значення Київ - Чоп (на Будапешт через Львів, Мукачеве, Ужгород) (М-06), автомобільної дороги загального користування державного значення Сколе - Славське (Т-14-24), поточний ремонт автомобільної дороги загального користування державного значення Стрий - Івано-Франківськ - Чернівці - Мамалига (на Кишинів) (Н-10)</t>
  </si>
  <si>
    <t>7000</t>
  </si>
  <si>
    <t>7010</t>
  </si>
  <si>
    <t>7020</t>
  </si>
  <si>
    <t>7030</t>
  </si>
  <si>
    <t>7040</t>
  </si>
  <si>
    <t>7050</t>
  </si>
  <si>
    <t>7060</t>
  </si>
  <si>
    <t>7100*</t>
  </si>
  <si>
    <t>7200</t>
  </si>
  <si>
    <t>7210</t>
  </si>
  <si>
    <t>Підтримка засобів масової інформації</t>
  </si>
  <si>
    <t>7211</t>
  </si>
  <si>
    <t>Сприяння діяльності телебачення і радіомовлення</t>
  </si>
  <si>
    <t>7212</t>
  </si>
  <si>
    <t>Підтримка періодичних видань (газет та журналів)</t>
  </si>
  <si>
    <t>7213</t>
  </si>
  <si>
    <t>Підтримка книговидання</t>
  </si>
  <si>
    <t>7214</t>
  </si>
  <si>
    <t>Будiвництво (придбання) житла для вiйськовослужбовцiв Збройних Сил України</t>
  </si>
  <si>
    <t>Забезпечення живучостi та вибухопожежобезпеки арсеналiв, баз i складiв озброєння ракет i боєприпасiв Збройних Сил України</t>
  </si>
  <si>
    <t>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t>
  </si>
  <si>
    <t>Забезпечення участi у мiжнародних миротворчих операцiях</t>
  </si>
  <si>
    <t>Забезпечення виконання мiжнародних угод у вiйськовiй сферi</t>
  </si>
  <si>
    <t>Створення, закупiвля i модернiзацiя озброєння та вiйськової технiки за державним оборонним замовленням Мiнiстерства оборони</t>
  </si>
  <si>
    <t>Пiдготовка курсантiв льотних спецiалiзацiй для Збройних Сил України Харкiвським аероклубом Товариства сприяння оборонi України</t>
  </si>
  <si>
    <t>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t>
  </si>
  <si>
    <t>Захист важливих державних об'єктiв</t>
  </si>
  <si>
    <t>Соцiальна та професiйна адаптацiя вiйськовослужбовцiв, що звiльняються в запас або вiдставку</t>
  </si>
  <si>
    <t>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t>
  </si>
  <si>
    <t>Забезпечення речовим майном вiйськовослужбовцiв та задоволення iнших невiдкладних потреб Збройних Сил України</t>
  </si>
  <si>
    <t>Забезпечення житлом вiйськовослужбовцiв Збройних Сил України</t>
  </si>
  <si>
    <t>2101450</t>
  </si>
  <si>
    <t>Видатки для Мiнiстерства оборони України на реалiзацiю заходiв щодо пiдвищення обороноздатностi i безпеки держави</t>
  </si>
  <si>
    <t>Видатки iз Стабiлiзацiйного фонду за напрямом оборони та придбання пожежної технiки</t>
  </si>
  <si>
    <t>Головне управлiння розвiдки Мiнiстерства оборони України</t>
  </si>
  <si>
    <t>Мiнiстерство оборони України (загальнодержавнi витрати)</t>
  </si>
  <si>
    <t>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t>
  </si>
  <si>
    <t>Мiнiстерство освiти i науки України</t>
  </si>
  <si>
    <t>Апарат Мiнiстерства освiти i науки України</t>
  </si>
  <si>
    <t>Загальне керiвництво та управлiння у сферi освiти i науки</t>
  </si>
  <si>
    <t>Забезпечення органiзацiї роботи Нацiонального агентства iз забезпечення якостi вищої освiти</t>
  </si>
  <si>
    <t>Забезпечення дiяльностi Державного фонду фундаментальних дослiджень</t>
  </si>
  <si>
    <t>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t>
  </si>
  <si>
    <t>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t>
  </si>
  <si>
    <t>Науковi та науково-технiчнi розробки за державними цiльовими програмами i державними замовленнями</t>
  </si>
  <si>
    <t>Виконання мiжнародних наукових та науково-технiчних програм та проектiв вищими навчальними закладами та науковими установами</t>
  </si>
  <si>
    <t>Державнi премiї, стипендiї та гранти в галузi освiти, науки i технiки, стипендiї переможцям мiжнародних конкурсiв</t>
  </si>
  <si>
    <t>Фiнансова пiдтримка наукових об'єктiв, що становлять нацiональне надбання</t>
  </si>
  <si>
    <t>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t>
  </si>
  <si>
    <t>Надання освiти у загальноосвiтнiх школах соцiальної реабiлiтацiї</t>
  </si>
  <si>
    <t>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t>
  </si>
  <si>
    <t>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t>
  </si>
  <si>
    <t>Пiдготовка робiтничих кадрiв у професiйно-технiчних навчальних закладах соцiальної реабiлiтацiї та адаптацiї</t>
  </si>
  <si>
    <t>Пiдготовка кадрiв вищими навчальними закладами I i II рiвнiв акредитацiї та забезпечення дiяльностi їх баз практики</t>
  </si>
  <si>
    <t>Пiдготовка кадрiв вищими навчальними закладами III i IV рiвнiв акредитацiї та забезпечення дiяльностi їх баз практики</t>
  </si>
  <si>
    <t>Здiйснення методичного та матерiально-технiчного забезпечення дiяльностi навчальних закладiв</t>
  </si>
  <si>
    <t>Проведення всеукраїнських та мiжнародних олiмпiад у сферi освiти, всеукраїнського конкурсу "Учитель року"</t>
  </si>
  <si>
    <t>Iнформатизацiя та комп'ютеризацiя загальноосвiтнiх навчальних закладiв</t>
  </si>
  <si>
    <t>Пiльговий проїзд студентiв вищих навчальних закладiв i учнiв професiйно-технiчних училищ у залiзничному, автомобiльному та водному транспортi</t>
  </si>
  <si>
    <t>Державне пiльгове довгострокове кредитування на здобуття освiти</t>
  </si>
  <si>
    <t>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t>
  </si>
  <si>
    <t>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t>
  </si>
  <si>
    <t>Методичне забезпечення дiяльностi навчальних закладiв</t>
  </si>
  <si>
    <t>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t>
  </si>
  <si>
    <t>Амбулаторне медичне обслуговування працiвникiв Кримської астрофiзичної обсерваторiї</t>
  </si>
  <si>
    <t>Функцiонування музеїв</t>
  </si>
  <si>
    <t>Пiдготовка кадрiв Київським нацiональним унiверситетом iменi Тараса Шевченка</t>
  </si>
  <si>
    <t>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t>
  </si>
  <si>
    <t>Спецiнформацiї</t>
  </si>
  <si>
    <t>Фiзична i спортивна пiдготовка учнiвської та студентської молодi</t>
  </si>
  <si>
    <t>Пiдвищення квалiфiкацiї керiвних працiвникiв i спецiалiстiв харчової i переробної промисловостi</t>
  </si>
  <si>
    <t>Будiвництво, реконструкцiя, реставрацiя та ремонт гуртожиткiв навчальних закладiв в мiстах проведення Євро - 2012</t>
  </si>
  <si>
    <t>Фiнансова пiдтримка розвитку iнфраструктури у сферi наукової дiяльностi</t>
  </si>
  <si>
    <t>Дослiдження, прикладнi науковi i науково-технiчнi розробки, виконання робiт за державними цiльовими програмами та державним замовленням</t>
  </si>
  <si>
    <t>Заходи з реалiзацiї Європейської хартiї регiональних мов або мов меншин, фiнансова пiдтримка пропаганди української освiти за кордоном</t>
  </si>
  <si>
    <t>Пiдготовка фахiвцiв Нацiональним унiверситетом "Юридична академiя України  iменi Ярослава Мудрого"</t>
  </si>
  <si>
    <t>Виконання зобов'язань України у сферi мiжнародного науково-технiчного спiвробiтництва</t>
  </si>
  <si>
    <t>Будiвництво, реконструкцiя та ремонт гуртожиткiв для учнiв професiйно-технiчних та студентiв вищих навчальних закладiв</t>
  </si>
  <si>
    <t>Державнi премiї, стипендiї та гранти в галузi науки i технiки</t>
  </si>
  <si>
    <t>Дослiдження на антарктичнiй станцiї "Академiк Вернадський"</t>
  </si>
  <si>
    <t>Формування статутного капiталу Державної iнновацiйної небанкiвської фiнансово-кредитної установи іФонд пiдтримки малого iнновацiйного бiзнесуі</t>
  </si>
  <si>
    <t>Пiдготовка кадрiв Нацiональним технiчним унiверситетом "Київський полiтехнiчний iнститут"</t>
  </si>
  <si>
    <t>Забезпечення дiяльностi Нацiонального центру "Мала академiя наук України"</t>
  </si>
  <si>
    <t>Надання кредитiв на будiвництво (придбання) житла для науково-педагогiчних та педагогiчних працiвникiв</t>
  </si>
  <si>
    <t>Здiйснення зовнiшнього оцiнювання та монiторинг якостi освiти Українським центром оцiнювання якостi освiти та його регiональними пiдроздiлами</t>
  </si>
  <si>
    <t>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t>
  </si>
  <si>
    <t>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t>
  </si>
  <si>
    <t>Пiдготовка кадрiв Нацiональним авiацiйним унiверситетом</t>
  </si>
  <si>
    <t>Державна атестацiя наукових i науково-педагогiчних кадрiв вищої квалiфiкацiї, лiцензування, атестацiя та акредитацiя навчальних закладiв</t>
  </si>
  <si>
    <t>Фiнансова пiдтримка пропаганди України за кордоном</t>
  </si>
  <si>
    <t>Пiдготовка кадрiв для гуманiтарної сфери Нацiональним унiверситетом "Острозька академiя"</t>
  </si>
  <si>
    <t>Придбання шкiльних автобусiв для перевезення дiтей, що проживають у сiльськiй мiсцевостi</t>
  </si>
  <si>
    <t>Забезпечення пiдготовки та перепiдготовки у вищих навчальних закладах спецiалiстiв, залучених для проведення Євро - 2012</t>
  </si>
  <si>
    <t>Фундаментальнi дослiдження у сферi державного управлiння</t>
  </si>
  <si>
    <t>2201570</t>
  </si>
  <si>
    <t>Виконання зобовіязань України у Рамковiй програмi Європейського Союзу з наукових дослiджень та iнновацiй "Горизонт 2020"</t>
  </si>
  <si>
    <t>2201580</t>
  </si>
  <si>
    <t>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t>
  </si>
  <si>
    <t>2201590</t>
  </si>
  <si>
    <t>Наукове забезпечення робiт щодо лiквiдацiї наслiдкiв Чорнобильської катастрофи</t>
  </si>
  <si>
    <t>Заходи щодо модернiзацiї системи загальної середньої освiти</t>
  </si>
  <si>
    <t>2201610</t>
  </si>
  <si>
    <t>Вища освiта, енергоефективнiсть та сталий розвиток</t>
  </si>
  <si>
    <t>2201700</t>
  </si>
  <si>
    <t>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t>
  </si>
  <si>
    <t>Будiвництво, ремонт та реконструкцiя закладiв i об'єктiв Мiнiстерства освiти i науки України</t>
  </si>
  <si>
    <t>Виконання робiт iз будiвництва об'єктiв Нацiонального медичного унiверситету iм. О.О. Богомольця</t>
  </si>
  <si>
    <t>Добудова до навчального корпусу НТУ "Київський полiтехнiчний iнститут" для розмiщення Українсько-Японського центру</t>
  </si>
  <si>
    <t>Завершення будiвництва учбового корпусу Шосткинського iнституту Сумського державного унiверситету</t>
  </si>
  <si>
    <t>Нацiональна академiя наук України</t>
  </si>
  <si>
    <t>2202020</t>
  </si>
  <si>
    <t>Наукова i органiзацiйна дiяльнiсть президiї Нацiональної академiї наук України</t>
  </si>
  <si>
    <t>2202030</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</si>
  <si>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</si>
  <si>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</si>
  <si>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</si>
  <si>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</si>
  <si>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</si>
  <si>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</si>
  <si>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</si>
  <si>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</si>
  <si>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</si>
  <si>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t>
  </si>
  <si>
    <t>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t>
  </si>
  <si>
    <t>Допомога у зв'язку з вагітністю і пологами</t>
  </si>
  <si>
    <t>Допомога до досягнення дитиною трирічного віку</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</si>
  <si>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</si>
  <si>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</si>
  <si>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</si>
  <si>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</si>
  <si>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Допомога при усиновленні дитини</t>
  </si>
  <si>
    <t>Державна соціальна допомога малозабезпеченим сім'ям</t>
  </si>
  <si>
    <t>Виплата компенсації реабілітованим</t>
  </si>
  <si>
    <t>Інші видатки на соціальний захист населення</t>
  </si>
  <si>
    <t>Допомога на догляд за інвалідом І чи ІІ групи внаслідок психічного розладу</t>
  </si>
  <si>
    <t>Інші видатки на соціальний захист ветеранів війни та праці</t>
  </si>
  <si>
    <t>Витрати на поховання учасників бойових дій та інвалідів війни</t>
  </si>
  <si>
    <t>090501</t>
  </si>
  <si>
    <t>Організація та проведення громадських робіт</t>
  </si>
  <si>
    <t>Будинки-інтернати для малолітніх інвалідів</t>
  </si>
  <si>
    <t>Утримання закладів, що надають соціальні послуги дітям, які опинились в складних життєвих обставинах</t>
  </si>
  <si>
    <t>Інші програми соціального захисту дітей</t>
  </si>
  <si>
    <t>Будинки-інтернати (пансіонати) для літніх людей та інвалідів системи соціального захисту</t>
  </si>
  <si>
    <t>Інші будинки-інтернати для літніх людей та інвалідів</t>
  </si>
  <si>
    <t>Утримання центрів соціальних служб для сім`ї, дітей   та  молоді</t>
  </si>
  <si>
    <t>Програми і заходи центрів соціальних служб для сім`ї, дітей  та  молоді</t>
  </si>
  <si>
    <t>Соціальні програми і заходи державних органів у справах молоді</t>
  </si>
  <si>
    <t>Соціальні програми і заходи державних органів з питань забезпечення рівних прав та можливостей жінок і чоловіків</t>
  </si>
  <si>
    <t>Утримання клубів підлітків за місцем проживання</t>
  </si>
  <si>
    <t>Соціальні програми і заходи державних органів у справах сім'ї</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</si>
  <si>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</si>
  <si>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Розселення та облаштування депортованих кримських татар та осіб інших національностей, депортованих з України</t>
  </si>
  <si>
    <t>Навчання та трудове влаштування інвалідів</t>
  </si>
  <si>
    <t>Територіальні центри соціального обслуговування (надання соціальних послуг)</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</si>
  <si>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</si>
  <si>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Центри соціальної реабілітації дітей - інвалідів; центри професійної реабілітації інвалідів</t>
  </si>
  <si>
    <t>Фінансова підтримка громадських організацій інвалідів і ветеранів</t>
  </si>
  <si>
    <t>Служби технічного нагляду за будівництвом та капітальним ремонтом</t>
  </si>
  <si>
    <t>Централізовані бухгалтерії</t>
  </si>
  <si>
    <t>Обробка інформації з нарахування та виплати допомог і компенсацій</t>
  </si>
  <si>
    <t>Інші установи та заклади</t>
  </si>
  <si>
    <t>Державна соціальна допомога інвалідам з дитинства та дітям інвалідам</t>
  </si>
  <si>
    <t>Встановлення телефонів інвалідам І та ІІ груп</t>
  </si>
  <si>
    <t>Житлово-комунальне господарство</t>
  </si>
  <si>
    <t>Житлово-експлуатаційне господарство</t>
  </si>
  <si>
    <t>Капітальний ремонт житлового фонду місцевих органів влади</t>
  </si>
  <si>
    <t>Дотація житлово-комунальному господарству</t>
  </si>
  <si>
    <t>Видатки на утримання об'єктів соціальної сфери підприємств, що передаються до комунальної власності</t>
  </si>
  <si>
    <t>Капітальний ремонт житлового фонду  об'єднань співвласників багатоквартирних будинків</t>
  </si>
  <si>
    <t>Теплові мережі</t>
  </si>
  <si>
    <t>Водопровідно - каналізаційне господарство</t>
  </si>
  <si>
    <t>Благоустрій міст, сіл, селищ</t>
  </si>
  <si>
    <t>Газові заводи і газова мережа</t>
  </si>
  <si>
    <t>Берегоукріплювальні роботи</t>
  </si>
  <si>
    <t>Видатки на впровадження засобів обліку витрат та регулювання споживання води та теплової енергії</t>
  </si>
  <si>
    <t>Заходи, пов"язані з поліпшенням питної води</t>
  </si>
  <si>
    <t>Збір та вивезення сміття і відходів, експлуатація каналізаційних систем</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</si>
  <si>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</si>
  <si>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Ремонтно-будівельні організації житлово-комунального господарства</t>
  </si>
  <si>
    <t>Підприємства і організації побутового обслуговування, що входять до комунальної власності</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</si>
  <si>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обірунтованих витрат на їх  виробн</t>
  </si>
  <si>
    <t>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t>
  </si>
  <si>
    <t>Культура і мистецтво</t>
  </si>
  <si>
    <t>Театри</t>
  </si>
  <si>
    <t>Філармонії, музичні колективи і ансамблі та інші мистецькі  заклади та заходи</t>
  </si>
  <si>
    <t>Видатки на заходи, передбачені державними і місцевими програмами розвитку культури і мистецтва</t>
  </si>
  <si>
    <t>Фінансова підтримка гастрольної діяльності</t>
  </si>
  <si>
    <t>Заповідники</t>
  </si>
  <si>
    <t>Палаци і будинки культури, клуби та інші заклади клубного типу</t>
  </si>
  <si>
    <t>Школи естетичного виховання дітей</t>
  </si>
  <si>
    <t>Кінематографія</t>
  </si>
  <si>
    <t>Інші культурно-освітні заклади та заходи</t>
  </si>
  <si>
    <t>Засоби масової інформації</t>
  </si>
  <si>
    <t>Фізична культура і спорт</t>
  </si>
  <si>
    <t>Проведення навчально-тренувальних зборів і змагань</t>
  </si>
  <si>
    <t>Видатки на утримання центрів з інвалідного спорту і реабілітаційних шкіл</t>
  </si>
  <si>
    <t>Проведення навчально-тренувальних зборів і змагань та заходів з інвалідного спорту</t>
  </si>
  <si>
    <t>Проведення навчально-тренувальних зборів і змагань з неолімпійських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</si>
  <si>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</si>
  <si>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</si>
  <si>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Забезпечення підготовки спортсменів вищих категорій школами вищої спортивної майстерності</t>
  </si>
  <si>
    <t>Центри "Спорт для всіх" та заходи з фізичної культури</t>
  </si>
  <si>
    <t>Проведення навчально-тренувальних зборів і змагань (які проводяться громадськими організаціями фізкультурно-спортивної спрямованості)</t>
  </si>
  <si>
    <t>Проведення заходів з нетрадиційних видів спорту і масових заходів з фізичної культури  (які проводяться громадськими організаціями фізкультурно-спортивної спрямованості)</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</si>
  <si>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</si>
  <si>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Утримання апарату управління громадських фізкультурно-спортивних організацій</t>
  </si>
  <si>
    <t>Фінансова підтримка спортивних споруд, які належать громадським організаціям фізкультурно-спортивної спрямованості</t>
  </si>
  <si>
    <t>Будівництво</t>
  </si>
  <si>
    <t>Капітальні вкладення</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</si>
  <si>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</si>
  <si>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</si>
  <si>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спеціалізованих навчальних закладів</t>
  </si>
  <si>
    <t>Проведення невідкладних відновлювальних робіт, будівництво та  реконструкція позашкільних  навчальних закладів</t>
  </si>
  <si>
    <t>Проведення невідкладних відновлювальних робіт, будівництво та реконструкція лікарень загального профілю</t>
  </si>
  <si>
    <t>Завершення проектів газифікації сільських населених пунктів з високим ступенем готовності</t>
  </si>
  <si>
    <t>Проведення невідкладних відновлювальних робіт, будівництво та реконструкція спеціалізованих лікарень  та інших спеціалізованих закладів</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</si>
  <si>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</si>
  <si>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Збереження, розвиток, реконструкція та реставрація  пам'яток   історії та культури</t>
  </si>
  <si>
    <t>Операційні видатки і паспортизація, інвентаризація пам'яток архітектури, премії в галузі архітектури</t>
  </si>
  <si>
    <t>Сільське і лісове господарство, рибне господарство та мисливство</t>
  </si>
  <si>
    <t>Землеустрій</t>
  </si>
  <si>
    <t>Лісове господарство і мисливство</t>
  </si>
  <si>
    <t>Програми в галузі сільського господарства, лісового господарства, рибальства та мисливства</t>
  </si>
  <si>
    <t>Організація та регулювання діяльності ветеринарних лікарень та ветеринарних лабораторій</t>
  </si>
  <si>
    <t>Транспорт, дорожнє господарство, зв'язок, телекомунікації та інформатика</t>
  </si>
  <si>
    <t>Регулювання цін на послуги місцевого автотранспорту</t>
  </si>
  <si>
    <t>Коменсаційні виплати на пільговий проїзд автомобільним транспортом окремим категоріям громодян</t>
  </si>
  <si>
    <t>Інші заходи у сфері автомобільного транспорту</t>
  </si>
  <si>
    <t>Севастопольський морський торговельний порт</t>
  </si>
  <si>
    <t>Компенсаційні виплати за пільговий проїзд окремих категорій громадян на водному транспорті</t>
  </si>
  <si>
    <t>Компенсаційні виплати за пільговий проїзд окремих категорій громадян на залізничному транспорті</t>
  </si>
  <si>
    <t>Регулювання цін на послуги метрополітену</t>
  </si>
  <si>
    <t>Регулювання цін на послуги міського електротранспорту</t>
  </si>
  <si>
    <t>Компенсаційні виплати на пільговий проїзд електротранспортом окремим категоріям громодян</t>
  </si>
  <si>
    <t>Інші заходи у сфері електротранспорту</t>
  </si>
  <si>
    <t>Видатки на проведення робіт, пов"язаних з будівництвом, реконструкцією, ремонтом та утриманням автомобільних доріг</t>
  </si>
  <si>
    <t>170704</t>
  </si>
  <si>
    <t>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t>
  </si>
  <si>
    <t>Зв'язок</t>
  </si>
  <si>
    <t>Національна програма інформатизації</t>
  </si>
  <si>
    <t>Діяльність і послуги, не віднесені до інших категорій</t>
  </si>
  <si>
    <t>Інші послуги, пов'язані з економічною діяльністю</t>
  </si>
  <si>
    <t>Програма стабілізації та соціально-економічного розвитку територій</t>
  </si>
  <si>
    <t>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t>
  </si>
  <si>
    <t>Підтримка малого і середнього підприємництва</t>
  </si>
  <si>
    <t>Видатки на погашення реструктуризованої заборгованості перед комерційними банками та на поповнення їх капіталу</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</si>
  <si>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</si>
  <si>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Інші заходи, пов"язані з економічною діяльністю</t>
  </si>
  <si>
    <t>Охорона навколишнього природного середовища та ядерна безпека</t>
  </si>
  <si>
    <t>Охорона і раціональне використання водних ресурсів</t>
  </si>
  <si>
    <t>Охорона і раціональне використання земель</t>
  </si>
  <si>
    <t>Охорона і раціональне використання мінеральних ресурсів</t>
  </si>
  <si>
    <t>Інші природоохоронні заходи</t>
  </si>
  <si>
    <t>Запобігання та ліквідація надзвичайних ситуацій та наслідків стихійного лиха</t>
  </si>
  <si>
    <t>Видатки на запобігання та ліквідацію надзвичайних ситуацій та наслідків стихійного лиха</t>
  </si>
  <si>
    <t>Заходи у сфері захисту населення і територій від надзвичайних ситуацій техногенного та природного характеру</t>
  </si>
  <si>
    <t>Заходи та роботи з мобілізаційної підготовки місцевого значення</t>
  </si>
  <si>
    <t>Заходи з організації рятування на водах</t>
  </si>
  <si>
    <t>Видатки на ліквідацію наслідків стихійного лиха, що сталося 23-27 липня 2008 року</t>
  </si>
  <si>
    <t>Обслуговування боргу</t>
  </si>
  <si>
    <t>Цільові фонди</t>
  </si>
  <si>
    <t>Охорона та раціональне використання природних ресурсів</t>
  </si>
  <si>
    <t>Утилізація відходів</t>
  </si>
  <si>
    <t>Адміністративні збори та платежі, доходи від некомерційної господарської діяльності </t>
  </si>
  <si>
    <t>Плата за надання адміністративних послуг</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</si>
  <si>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Ївропи 2012</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</si>
  <si>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t>
  </si>
  <si>
    <t>Субвенція на утримання об"єктів спільного користування чи ліквідацію негативних наслідків діяльності об"єктів спільного користування</t>
  </si>
  <si>
    <t>Субвенція іншим бюджетам на виконання інвестиційних проектів</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</si>
  <si>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</si>
  <si>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</si>
  <si>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</si>
  <si>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</si>
  <si>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на підготовку робітничих кадрів з державного бюджету місцевим бюджетам</t>
  </si>
  <si>
    <t>Додаткова дотація з державного бюджету місцевим бюджетам на виплату допомоги по догляду за інвалідом І чи ІІ групи внаслідок психічного розладу</t>
  </si>
  <si>
    <t>Освітня субвенція з державного бюджету місцевим бюджетам</t>
  </si>
  <si>
    <t>Медична субвенція з державного бюджету місцевим бюджетам</t>
  </si>
  <si>
    <t>250343</t>
  </si>
  <si>
    <t>Субвенція з місцевого бюджету державному бюджету на виконання програм соціально-економічного та культурного розвитку регіонів</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</si>
  <si>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t>
  </si>
  <si>
    <t>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</si>
  <si>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</si>
  <si>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250356</t>
  </si>
  <si>
    <t>Субвенція з державного бюджету обласному бюджету Львівської області на завершення реконструкції Львівського обласного перинатального центру</t>
  </si>
  <si>
    <t>250357</t>
  </si>
  <si>
    <t>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t>
  </si>
  <si>
    <t>250361</t>
  </si>
  <si>
    <t>Субвенція з державного бюджету місцевим бюджетам на придбання нових трамвайних вагонів вітчизняного виробництва для комунального електротранспорту</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</si>
  <si>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t>
  </si>
  <si>
    <t>Субвенція з державного бюджету міському бюджету  міста Києва для здійснення заходів з деодорації на спорудах Бортницької станції аерації</t>
  </si>
  <si>
    <t>Інші субвенції</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</si>
  <si>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</si>
  <si>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t>
  </si>
  <si>
    <t>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t>
  </si>
  <si>
    <t>Придбання пожежної та iншої спецiальної технiки вiтчизняного виробництва</t>
  </si>
  <si>
    <t>1006100</t>
  </si>
  <si>
    <t>Видатки для Державної служби України з надзвичайних ситуацiй на реалiзацiю заходiв щодо пiдвищення обороноздатностi i безпеки держави</t>
  </si>
  <si>
    <t>Забезпечення дiяльностi сил цивiльного захисту</t>
  </si>
  <si>
    <t>Пiдготовка кадрiв у сферi цивiльного захисту</t>
  </si>
  <si>
    <t>Здійснення заходів, пов'язаних із запобіганням та ліквідацією наслідків надзвичайних ситуацій</t>
  </si>
  <si>
    <t>1007000</t>
  </si>
  <si>
    <t>Нацiональна полiцiя України</t>
  </si>
  <si>
    <t>1007010</t>
  </si>
  <si>
    <t>Керiвництво та управлiння дiяльнiстю Нацiональної полiцiї України</t>
  </si>
  <si>
    <t>1007020</t>
  </si>
  <si>
    <t>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t>
  </si>
  <si>
    <t>1007030</t>
  </si>
  <si>
    <t>Дошкiльна освiта та заходи з позашкiльної роботи з дiтьми полiцейських та працiвникiв Нацiональної полiцiї України</t>
  </si>
  <si>
    <t>1007040</t>
  </si>
  <si>
    <t>Видатки для Нацiональної полiцiї України на реалiзацiю заходiв щодо пiдвищення обороноздатностi i безпеки держави</t>
  </si>
  <si>
    <t>1007700</t>
  </si>
  <si>
    <t>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t>
  </si>
  <si>
    <t>Мiнiстерство внутрiшнiх справ України (загальнодержавнi витрати)</t>
  </si>
  <si>
    <t>Мiнiстерство енергетики та вугiльної промисловостi України</t>
  </si>
  <si>
    <t>Апарат Мiнiстерства енергетики та вугiльної промисловостi України</t>
  </si>
  <si>
    <t>Загальне керiвництво та управлiння у сферi паливно-енергетичного комплексу та вугiльної промисловостi</t>
  </si>
  <si>
    <t>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t>
  </si>
  <si>
    <t>Реструктуризацiя вугiльної та торфодобувної промисловостi</t>
  </si>
  <si>
    <t>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t>
  </si>
  <si>
    <t>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t>
  </si>
  <si>
    <t>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t>
  </si>
  <si>
    <t>Субвенцiя з державного бюджету мiсцевим бюджетам на придбання медичного обладнання та  автотранспорту для закладiв охорони здоров'я </t>
  </si>
  <si>
    <t>Медична субвенцiя з державного бюджету мiсцевим бюджетам</t>
  </si>
  <si>
    <t>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t>
  </si>
  <si>
    <t>Субвенцiя з державного бюджету обласному бюджету Львiвської областi на завершення реконструкцiї Львiвського обласного перинатального центру</t>
  </si>
  <si>
    <t>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t>
  </si>
  <si>
    <t>Мiнiстерство екологiї та природних ресурсiв України</t>
  </si>
  <si>
    <t>Апарат Мiнiстерства екологiї та природних ресурсiв України</t>
  </si>
  <si>
    <t>Загальне керiвництво та управлiння у сферi екологiї та природних ресурсiв</t>
  </si>
  <si>
    <t>Управлiння та контроль у сферi охорони навколишнього природного середовища на регiональному рiвнi</t>
  </si>
  <si>
    <t>Розробка та впровадження комплексної iнформацiйної системи Мiнiстерства екологiї та природних ресурсiв України</t>
  </si>
  <si>
    <t>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t>
  </si>
  <si>
    <t>Пiдвищення квалiфiкацiї та перепiдготовка у сферi екологiї та природних ресурсiв, пiдготовка наукових та науково-педагогiчних кадрiв</t>
  </si>
  <si>
    <t>Збереження природно-заповiдного фонду</t>
  </si>
  <si>
    <t>Монiторинг навколишнього природного середовища та забезпечення державного контролю за додержанням вимог природоохоронного законодавства</t>
  </si>
  <si>
    <t>Очистка стiчних вод</t>
  </si>
  <si>
    <t>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t>
  </si>
  <si>
    <t>Поводження з вiдходами та небезпечними хiмiчними речовинами</t>
  </si>
  <si>
    <t>Формування нацiональної екологiчної мережi</t>
  </si>
  <si>
    <t>Здiйснення природоохоронних заходiв</t>
  </si>
  <si>
    <t>Здiйснення природоохоронних заходiв, направлених на упередження та лiквiдацiю наслiдкiв негативних природних явищ</t>
  </si>
  <si>
    <t>Пiдвищення якостi атмосферного повiтря</t>
  </si>
  <si>
    <t>Фiнансова пiдтримка природоохоронної дiяльностi, у тому числi через механiзм здешевлення кредитiв комерцiйних банкiв</t>
  </si>
  <si>
    <t>Заходи щодо очистки стiчних вод в мiстi Одесi</t>
  </si>
  <si>
    <t>Загальнодержавнi топографо-геодезичнi та картографiчнi роботи, демаркацiя та делiмiтацiя державного кордону</t>
  </si>
  <si>
    <t>Демаркацiя та делiмiтацiя державного кордону</t>
  </si>
  <si>
    <t>Керiвництво та управлiння у сферi геодезiї, картографiї та кадастру</t>
  </si>
  <si>
    <t>Фiнансове забезпечення цiльових проектiв екологiчної модернiзацiї пiдприємств</t>
  </si>
  <si>
    <t>Компенсацiя витрат, пов'язаних з утилiзацiєю транспортних засобiв</t>
  </si>
  <si>
    <t>Здiйснення заходiв щодо реалiзацiї прiоритетiв розвитку сфери охорони навколишнього природного середовища</t>
  </si>
  <si>
    <t>Внески України до бюджетiв Рамкової конвенцiї ООН про змiну клiмату, Кiотського протоколу та Мiжнародного журналу транзакцiй</t>
  </si>
  <si>
    <t>Забезпечення дiяльностi Нацiонального центру облiку викидiв парникових газiв</t>
  </si>
  <si>
    <t>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t>
  </si>
  <si>
    <t>Державне агентство екологiчних iнвестицiй України</t>
  </si>
  <si>
    <t>Керiвництво та управлiння у сферi екологiчних iнвестицiй</t>
  </si>
  <si>
    <t>Державна служба геологiї та надр України</t>
  </si>
  <si>
    <t>Керiвництво та управлiння у сферi геологiчного вивчення та використання надр</t>
  </si>
  <si>
    <t>Розвиток мiнерально-сировинної бази</t>
  </si>
  <si>
    <t>Геолого-екологiчнi дослiдження та заходи</t>
  </si>
  <si>
    <t>Державна екологiчна iнспекцiя України</t>
  </si>
  <si>
    <t>Керiвництво та управлiння у сферi екологiчного контролю</t>
  </si>
  <si>
    <t>Змiцнення матерiально-технiчної бази i методологiчне забезпечення Державної екологiчної iнспекцiї України та її територiальних органiв</t>
  </si>
  <si>
    <t>Нацiональна комiсiя з радiацiйного захисту населення України</t>
  </si>
  <si>
    <t>Керiвництво та управлiння у сферi радiацiйного захисту населення</t>
  </si>
  <si>
    <t>Державне агентство водних ресурсiв України</t>
  </si>
  <si>
    <t>Керiвництво та управлiння у сферi водного господарства</t>
  </si>
  <si>
    <t>Прикладнi науковi та науково-технiчнi розробки, виконання робiт за державним замовленням у сферi розвитку водного господарства</t>
  </si>
  <si>
    <t>Розробки найважливiших новiтнiх технологiй у сферi екологiчного оздоровлення водних ресурсiв</t>
  </si>
  <si>
    <t>Пiдвищення квалiфiкацiї кадрiв у сферi водного господарства</t>
  </si>
  <si>
    <t>Експлуатацiя державного водогосподарського комплексу та управлiння водними ресурсами</t>
  </si>
  <si>
    <t>Ведення державного монiторингу поверхневих вод, водного кадастру, паспортизацiя, управлiння водними ресурсами</t>
  </si>
  <si>
    <t>Захист вiд шкiдливої дiї вод сiльських населених пунктiв та сiльськогосподарських угiдь, в тому числi в басейнi р. Тиса у Закарпатськiй областi</t>
  </si>
  <si>
    <t>Комплексний протипаводковий захист в басейнi р. Тиса у Закарпатськiй областi</t>
  </si>
  <si>
    <t>Першочергове забезпечення населених пунктiв централiзованим водопостачанням</t>
  </si>
  <si>
    <t>Комплексний протипаводковий захист Прикарпатського регiону</t>
  </si>
  <si>
    <t>Розвиток та полiпшення екологiчного стану зрошуваних та осушених угiдь</t>
  </si>
  <si>
    <t>Виконання боргових зобов'язань за кредитом, залученим ДП "Львiвська обласна дирекцiя з протипаводкового захисту" пiд державну гарантiю</t>
  </si>
  <si>
    <t>Здiйснення заходiв iз заповнення водою водосховищ та iнших водних об'єктiв  Автономної Республiки Крим</t>
  </si>
  <si>
    <t>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t>
  </si>
  <si>
    <t>Здiйснення заходiв щодо запобiгання можливому затопленню територiй внаслiдок льодоходу та повенi</t>
  </si>
  <si>
    <t>2407800</t>
  </si>
  <si>
    <t>Реконструкцiя гiдротехнiчних споруд захисних масивiв днiпровських водосховищ</t>
  </si>
  <si>
    <t>Державне агентство України з управлiння зоною вiдчуження</t>
  </si>
  <si>
    <t>Керiвництво та управлiння дiяльнiстю у зонi вiдчуження</t>
  </si>
  <si>
    <t>Радiологiчний захист населення та екологiчне оздоровлення територiї, що зазнала радiоактивного забруднення</t>
  </si>
  <si>
    <t>Збереження етнокультурної спадщини регiонiв, постраждалих вiд наслiдкiв Чорнобильської катастрофи</t>
  </si>
  <si>
    <t>Виконання робiт у сферi поводження з радiоактивними вiдходами неядерного циклу, будiвництво комплексу "Вектор" та експлуатацiя його об'єктiв</t>
  </si>
  <si>
    <t>Пiдтримка екологiчно безпечного стану у зонах вiдчуження i безумовного (обов'язкового) вiдселення</t>
  </si>
  <si>
    <t>Пiдтримка у безпечному станi енергоблокiв та об'єкта "Укриття" та заходи щодо пiдготовки до зняття з експлуатацiї Чорнобильської АЕС</t>
  </si>
  <si>
    <t>2408800</t>
  </si>
  <si>
    <t>Реалiзацiя державних iнвестицiйних проектiв закриття сховищ ПЗРВ іIII черга ЧАЕСі та консервацiя сховища N29 ПЗРВ іБурякiвкаі</t>
  </si>
  <si>
    <t>Мiнiстерство соцiальної полiтики України</t>
  </si>
  <si>
    <t>Апарат Мiнiстерства соцiальної полiтики України</t>
  </si>
  <si>
    <t>Керiвництво та управлiння у сферi соцiальної полiтики</t>
  </si>
  <si>
    <t>Прикладнi науковi та науково-технiчнi розробки, пiдготовка наукових кадрiв у сферi соцiальної полiтики</t>
  </si>
  <si>
    <t>Пiдготовка кадрiв для галузi соцiального захисту вищими навчальними закладами I i II рiвнiв акредитацiї</t>
  </si>
  <si>
    <t>Пiдвищення квалiфiкацiї працiвникiв органiв соцiального захисту</t>
  </si>
  <si>
    <t>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t>
  </si>
  <si>
    <t>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t>
  </si>
  <si>
    <t>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t>
  </si>
  <si>
    <t>Фiнансова пiдтримка заходiв iз соцiального захисту дiтей</t>
  </si>
  <si>
    <t>Розселення та облаштування депортованих кримських татар та осiб iнших нацiональностей, якi були  депортованi з територiї України</t>
  </si>
  <si>
    <t>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t>
  </si>
  <si>
    <t>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t>
  </si>
  <si>
    <t>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t>
  </si>
  <si>
    <t>Довiчнi державнi стипендiї</t>
  </si>
  <si>
    <t>Розробка нових видiв протезно-ортопедичних виробiв та обслуговування iнвалiдiв у стацiонарах при протезних пiдприємствах</t>
  </si>
  <si>
    <t>Соцiальний захист працiвникiв, що  вивiльняються у зв'язку з виведенням з експлуатацiї Чорнобильської АЕС</t>
  </si>
  <si>
    <t>Соцiальний захист громадян, якi постраждали внаслiдок Чорнобильської катастрофи</t>
  </si>
  <si>
    <t>Компенсацiя сiм'ям з дiтьми та видатки на безплатне харчування дiтей, якi постраждали внаслiдок Чорнобильської катастрофи</t>
  </si>
  <si>
    <t>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t>
  </si>
  <si>
    <t>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t>
  </si>
  <si>
    <t>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t>
  </si>
  <si>
    <t>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t>
  </si>
  <si>
    <t>Допомога по тимчасовiй непрацездатностi громадянам, якi постраждали внаслiдок Чорнобильської катастрофи</t>
  </si>
  <si>
    <t>Створення нацiональної системи геомонiторингу та дистанцiйного зондування землi</t>
  </si>
  <si>
    <t>Забезпечення функцiонування державних служб</t>
  </si>
  <si>
    <t>Проведення незалежної експертизи (випробувань) якостi товарiв, сировини, матерiалiв, напiвфабрикатiв та комплектуючих виробiв</t>
  </si>
  <si>
    <t>Реконструкцiя споруд та лабораторних примiщень Нацiонального наукового центру "Iнститут метрологiї"</t>
  </si>
  <si>
    <t>Керiвництво та управлiння у сферi державного резерву</t>
  </si>
  <si>
    <t>Обслуговування державного матерiального резерву</t>
  </si>
  <si>
    <t>Вiдшкодування пiдприємствам, установам та органiзацiям витрат, пов'язаних з обслуговуванням матерiальних цiнностей державного резерву</t>
  </si>
  <si>
    <t>Накопичення (прирiст) матерiальних цiнностей державного матерiального резерву</t>
  </si>
  <si>
    <t>Повернення коштiв, наданих з державного бюджету на закупiвлю сiльськогосподарської продукцiї</t>
  </si>
  <si>
    <t>Заходи щодо  формування державного замовлення на ринку продовольчих товарiв</t>
  </si>
  <si>
    <t>Створення державних запасiв свiтлих нафтопродуктiв та цукру</t>
  </si>
  <si>
    <t>Проведення державним пiдприємством "Ресурспостач" розрахункiв за надання послуг у галузi права щодо повернення бюджетних коштiв</t>
  </si>
  <si>
    <t>Державне агентство з iнвестицiй та управлiння нацiональними проектами України</t>
  </si>
  <si>
    <t>Керiвництво та управлiння у сферi iнвестицiйної дiяльностi та управлiння нацiональними проектами</t>
  </si>
  <si>
    <t>Утримання регiональних центрiв iнновацiйного розвитку</t>
  </si>
  <si>
    <t>Державна служба iнтелектуальної власностi України</t>
  </si>
  <si>
    <t>Керiвництво у сферi iнтелектуальної власностi</t>
  </si>
  <si>
    <t>Державна програма розвитку Нацiональної депозитарної системи України</t>
  </si>
  <si>
    <t>Заходи з легалiзацiї комп'ютерних програм, що використовуються в органах виконавчої влади</t>
  </si>
  <si>
    <t>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t>
  </si>
  <si>
    <t>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</si>
  <si>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</si>
  <si>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3013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</si>
  <si>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</si>
  <si>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3014</t>
  </si>
  <si>
    <t>3015</t>
  </si>
  <si>
    <t>Надання пільг багатодітним сім'ям на житлово-комунальні послуги</t>
  </si>
  <si>
    <t>3016</t>
  </si>
  <si>
    <t>Надання субсидій населенню для відшкодування витрат на оплату житлово-комунальних послуг</t>
  </si>
  <si>
    <t>3017</t>
  </si>
  <si>
    <t>3020</t>
  </si>
  <si>
    <t>Надання пільг та субсидій населенню на придбання твердого та рідкого пічного побутового палива і скрапленого газу</t>
  </si>
  <si>
    <t>3021</t>
  </si>
  <si>
    <t>3022</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</si>
  <si>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</si>
  <si>
    <t>3023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</si>
  <si>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</si>
  <si>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3024</t>
  </si>
  <si>
    <t>3025</t>
  </si>
  <si>
    <t>Надання пільг багатодітним сім'ям на придбання твердого палива та скрапленого газу</t>
  </si>
  <si>
    <t>3026</t>
  </si>
  <si>
    <t>Надання субсидій населенню для відшкодування витрат на придбання твердого та рідкого пічного побутового палива і скрапленого газу</t>
  </si>
  <si>
    <t>3027</t>
  </si>
  <si>
    <t>Забезпечення побутовим вугіллям окремих категорій громадян</t>
  </si>
  <si>
    <t>3028</t>
  </si>
  <si>
    <t>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</si>
  <si>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</si>
  <si>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3031</t>
  </si>
  <si>
    <t>3032</t>
  </si>
  <si>
    <t>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t>
  </si>
  <si>
    <t>3033</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</si>
  <si>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</si>
  <si>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3034</t>
  </si>
  <si>
    <t>Надання пільг окремим категоріям громадян з оплати послуг зв'язку</t>
  </si>
  <si>
    <t>3035</t>
  </si>
  <si>
    <t>Компенсаційні виплати на пільговий проїзд автомобільним транспортом окремим категоріям громадян</t>
  </si>
  <si>
    <t>3036</t>
  </si>
  <si>
    <t>3037</t>
  </si>
  <si>
    <t>3038</t>
  </si>
  <si>
    <t>Компенсаційні виплати на пільговий проїзд електротранспортом окремим категоріям громадян</t>
  </si>
  <si>
    <t>3040</t>
  </si>
  <si>
    <t>Надання допомоги сім'ям з дітьми, малозабезпеченим сім'ям, інвалідам з дитинства, дітям-інвалідам та тимчасової допомоги дітям</t>
  </si>
  <si>
    <t>3041</t>
  </si>
  <si>
    <t>Надання допомоги у зв'язку з вагітністю і пологами</t>
  </si>
  <si>
    <t>3042</t>
  </si>
  <si>
    <t>Надання допомоги на догляд за дитиною віком до трьох років</t>
  </si>
  <si>
    <t>3043</t>
  </si>
  <si>
    <t>Надання допомоги при народженні дитини</t>
  </si>
  <si>
    <t>3044</t>
  </si>
  <si>
    <t>Надання допомоги на дітей, над якими встановлено опіку чи піклування</t>
  </si>
  <si>
    <t>3045</t>
  </si>
  <si>
    <t>Надання допомоги на дітей одиноким матерям</t>
  </si>
  <si>
    <t>3046</t>
  </si>
  <si>
    <t>Надання тимчасової державної допомоги дітям</t>
  </si>
  <si>
    <t>3047</t>
  </si>
  <si>
    <t>Надання допомоги при усиновленні дитини</t>
  </si>
  <si>
    <t>3048</t>
  </si>
  <si>
    <t>Надання державної соціальної допомоги малозабезпеченим сім'ям</t>
  </si>
  <si>
    <t>3049</t>
  </si>
  <si>
    <t>Надання державної соціальної допомоги інвалідам з дитинства та дітям-інвалідам</t>
  </si>
  <si>
    <t>3050</t>
  </si>
  <si>
    <t>Пільгове медичне обслуговування осіб, які постраждали внаслідок Чорнобильської катастрофи</t>
  </si>
  <si>
    <t>3060</t>
  </si>
  <si>
    <t>3070</t>
  </si>
  <si>
    <t>3080</t>
  </si>
  <si>
    <t>Надання допомоги на догляд за інвалідом I чи II групи внаслідок психічного розладу</t>
  </si>
  <si>
    <t>3090</t>
  </si>
  <si>
    <t>Видатки на поховання учасників бойових дій та інвалідів війни</t>
  </si>
  <si>
    <t>3100</t>
  </si>
  <si>
    <t>Надання соціальних та реабілітаційних послуг громадянам похилого віку, інвалідам, дітям-інвалідам в установах соціального обслуговування</t>
  </si>
  <si>
    <t>3101</t>
  </si>
  <si>
    <t>Забезпечення соціальними послугами стаціонарного догляду з наданням місця для проживання дітей з вадами фізичного та розумового розвитку</t>
  </si>
  <si>
    <t>3102</t>
  </si>
  <si>
    <t>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інші хвороби</t>
  </si>
  <si>
    <t>3103</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</si>
  <si>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</si>
  <si>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</si>
  <si>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3105</t>
  </si>
  <si>
    <t>Надання реабілітаційних послуг інвалідам та дітям-інвалідам</t>
  </si>
  <si>
    <t>3110</t>
  </si>
  <si>
    <t>Заклади і заходи з питань дітей та їх соціального захисту</t>
  </si>
  <si>
    <t>3111</t>
  </si>
  <si>
    <t xml:space="preserve">Надходження від погашення заборгованості із сплати дивідендів, підприємств електроенергетичної галузі, що сплачується до державного бюджету відповідно до законодавства, в тому числі із сплати реструктуризованої або розстроченої (відстроченої) заборгованості, а також надходження із сплати такими підприємствами дивідендів, нарахованих за результатами діяльності у 2013 році </t>
  </si>
  <si>
    <t>Надходження від реалізації автомобілів, засобів наземного, водного та повітряного транспорту, сільськогосподарської техніки, обладнання та устаткування, що перебувають на балансі органів державної влади та інших державних органів, утворених органами державної влади підприємств, установ та організацій, які використовують кошти державного бюджету</t>
  </si>
  <si>
    <t xml:space="preserve">Кошти від використання (реалізації) частини виробленої продукції, що залишається у власності держави відповідно до угод про розподіл продукції, та/або кошти у вигляді грошового еквівалента такої державної частини продукції" </t>
  </si>
  <si>
    <t>Адміністративний збір за проведення державної реєстрації юридичних осіб та фізичних осіб - підприємців </t>
  </si>
  <si>
    <t>Плата за ліцензії, видані Національною комісією, що здійснює державне регулювання у сферах енергетики та комунальних послуг </t>
  </si>
  <si>
    <t>Адміністративний збір за державну реєстрацію речових прав на нерухоме майно та їх обтяжень </t>
  </si>
  <si>
    <t>Плата за надання відомостей з Єдиного державного реєстру юридичних осіб та фізичних осіб - підприємців, за одержання інформації з інших державних реєстрів, держателем яких є центральний орган виконавчої влади з формування та забезпечення реалізації державної правової політики та центральний орган виконавчої влади, що забезпечує реалізацію державної політики у сферах державної реєстрації актів цивільного стану, державної реєстрації речових прав на нерухоме майно, державної реєстрації юридичних осіб та фізичних осіб - підприємців </t>
  </si>
  <si>
    <t>Здійснення технічного нагляду за будівництвом та капітальним ремонтом приміщень</t>
  </si>
  <si>
    <t>3212</t>
  </si>
  <si>
    <t>Централізований бухгалтерський та фінансовий облік у сфері соціального захисту</t>
  </si>
  <si>
    <t>3220</t>
  </si>
  <si>
    <t>Забезпечення обробки інформації з нарахування та виплати допомог і компенсацій</t>
  </si>
  <si>
    <t>3230</t>
  </si>
  <si>
    <t>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t>
  </si>
  <si>
    <t>3240</t>
  </si>
  <si>
    <t>4000</t>
  </si>
  <si>
    <t>4010</t>
  </si>
  <si>
    <t>4020</t>
  </si>
  <si>
    <t>4030</t>
  </si>
  <si>
    <t>Філармонії, музичні колективи і ансамблі та інші мистецькі заклади та заходи</t>
  </si>
  <si>
    <t>4040</t>
  </si>
  <si>
    <t>4050</t>
  </si>
  <si>
    <t>4060</t>
  </si>
  <si>
    <t>4070</t>
  </si>
  <si>
    <t>4080</t>
  </si>
  <si>
    <t>4090</t>
  </si>
  <si>
    <t>4100</t>
  </si>
  <si>
    <t>4110</t>
  </si>
  <si>
    <t>5000</t>
  </si>
  <si>
    <t>5010</t>
  </si>
  <si>
    <t>Проведення спортивної роботи в регіоні</t>
  </si>
  <si>
    <t>5011</t>
  </si>
  <si>
    <t>5012</t>
  </si>
  <si>
    <t>5020</t>
  </si>
  <si>
    <t>Здійснення фізкультурно-спортивної та реабілітаційної роботи серед інвалідів</t>
  </si>
  <si>
    <t>5021</t>
  </si>
  <si>
    <t>Утримання центрів з інвалідного спорту і реабілітаційних шкіл</t>
  </si>
  <si>
    <t>5022</t>
  </si>
  <si>
    <t>5030</t>
  </si>
  <si>
    <t>Розвиток дитячо-юнацького та резервного спорту</t>
  </si>
  <si>
    <t>5031</t>
  </si>
  <si>
    <t>Утримання та навчально-тренувальна робота комунальних дитячо-юнацьких спортивних шкіл</t>
  </si>
  <si>
    <t>5032</t>
  </si>
  <si>
    <t>Фінансова підтримка дитячо-юнацьких спортивних шкіл фізкультурно-спортивних товариств</t>
  </si>
  <si>
    <t>5033</t>
  </si>
  <si>
    <t>5040</t>
  </si>
  <si>
    <t>Підтримка і розвиток спортивної інфраструктури</t>
  </si>
  <si>
    <t>5041</t>
  </si>
  <si>
    <t>Утримання комунальних спортивних споруд</t>
  </si>
  <si>
    <t>5042</t>
  </si>
  <si>
    <t>5050</t>
  </si>
  <si>
    <t>Підтримка фізкультурно-спортивного руху</t>
  </si>
  <si>
    <t>5051</t>
  </si>
  <si>
    <t>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t>
  </si>
  <si>
    <t>5052</t>
  </si>
  <si>
    <t>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t>
  </si>
  <si>
    <t>5053</t>
  </si>
  <si>
    <t>Фінансова підтримка на утримання місцевих осередків (рад) всеукраїнських організацій фізкультурно-спортивної спрямованості</t>
  </si>
  <si>
    <t>5060</t>
  </si>
  <si>
    <t>Інші заходи з розвитку фізичної культури та спорту</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</si>
  <si>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</si>
  <si>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</si>
  <si>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5062</t>
  </si>
  <si>
    <t>Підтримка спорту вищих досягнень та організацій, які здійснюють фізкультурно-спортивну діяльність в регіоні</t>
  </si>
  <si>
    <t>5063</t>
  </si>
  <si>
    <t>Забезпечення діяльності централізованої бухгалтерії</t>
  </si>
  <si>
    <t>6000</t>
  </si>
  <si>
    <t>6010</t>
  </si>
  <si>
    <t>Забезпечення надійного та безперебійного функціонування житлово-експлуатаційного господарства</t>
  </si>
  <si>
    <t>6020</t>
  </si>
  <si>
    <t>Капітальний ремонт об'єктів житлового господарства</t>
  </si>
  <si>
    <t>6021</t>
  </si>
  <si>
    <t>6022</t>
  </si>
  <si>
    <t>Капітальний ремонт житлового фонду об'єднань співвласників багатоквартирних будинків</t>
  </si>
  <si>
    <t>6030</t>
  </si>
  <si>
    <t>Фінансова підтримка об'єктів житлово-комунального господарства</t>
  </si>
  <si>
    <t>6040</t>
  </si>
  <si>
    <t>Утримання об'єктів соціальної сфери підприємств, що передаються до комунальної власності</t>
  </si>
  <si>
    <t>6050</t>
  </si>
  <si>
    <t>Фінансова підтримка об'єктів комунального господарства</t>
  </si>
  <si>
    <t>6051</t>
  </si>
  <si>
    <t>Забезпечення функціонування теплових мереж</t>
  </si>
  <si>
    <t>6052</t>
  </si>
  <si>
    <t>Забезпечення функціонування водопровідно-каналізаційного господарства</t>
  </si>
  <si>
    <t>6053</t>
  </si>
  <si>
    <t>Підтримка діяльності ремонтно-будівельних організацій житлово-комунального господарства</t>
  </si>
  <si>
    <t>6054</t>
  </si>
  <si>
    <t>Підтримка діяльності підприємств і організацій побутового обслуговування, що належать до комунальної власності</t>
  </si>
  <si>
    <t>6060</t>
  </si>
  <si>
    <t>6070</t>
  </si>
  <si>
    <t>Підтримка діяльності газових заводів та газової мережі</t>
  </si>
  <si>
    <t>6080</t>
  </si>
  <si>
    <t>Підтримка діяльності готельного господарства</t>
  </si>
  <si>
    <t>6090</t>
  </si>
  <si>
    <t>Забезпечення проведення берегоукріплювальних робіт</t>
  </si>
  <si>
    <t>6100</t>
  </si>
  <si>
    <t>Впровадження засобів обліку витрат та регулювання споживання води та теплової енергії</t>
  </si>
  <si>
    <t>6110</t>
  </si>
  <si>
    <t>Заходи, пов'язані з поліпшенням питної води</t>
  </si>
  <si>
    <t>6120</t>
  </si>
  <si>
    <t>Забезпечення збору та вивезення сміття і відходів, надійної та безперебійної експлуатації каналізаційних систем</t>
  </si>
  <si>
    <t>6130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</si>
  <si>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</si>
  <si>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6140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</si>
  <si>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</si>
  <si>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6150</t>
  </si>
  <si>
    <t>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t>
  </si>
  <si>
    <t>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t>
  </si>
  <si>
    <t>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t>
  </si>
  <si>
    <t>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t>
  </si>
  <si>
    <t>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t>
  </si>
  <si>
    <t>Субвенцiя з державного бюджету мiсцевим бюджетам на проведення заходiв з вiдзначення 200-рiччя вiд дня народження Тараса Шевченка</t>
  </si>
  <si>
    <t>Державне агентство лiсових ресурсiв України</t>
  </si>
  <si>
    <t>Апарат Державного агентства лiсових ресурсiв України</t>
  </si>
  <si>
    <t>Пiдготовка кадрiв для лiсового господарства вищими навчальними закладами I i II рiвнiв акредитацiї</t>
  </si>
  <si>
    <t>Розвиток комплексної системи електронного документообiгу та створення iнформацiйно-аналiтичної системи облiку лiсових ресурсiв</t>
  </si>
  <si>
    <t>Мiнiстерство оборони України</t>
  </si>
  <si>
    <t>Апарат Мiнiстерства оборони України</t>
  </si>
  <si>
    <t>Керiвництво та вiйськове управлiння Збройними Силами України</t>
  </si>
  <si>
    <t>Забезпечення дiяльностi Збройних Сил України та пiдготовка вiйськ</t>
  </si>
  <si>
    <t>Забезпечення Збройних Сил України зв'язком, створення та розвиток командних пунктiв та автоматизованих систем управлiння</t>
  </si>
  <si>
    <t>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t>
  </si>
  <si>
    <t>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t>
  </si>
  <si>
    <t>Проведення мобiлiзацiйної роботи i призову до Збройних Сил України та iнших вiйськових формувань</t>
  </si>
  <si>
    <t>Розвиток озброєння та вiйськової технiки Збройних Сил України</t>
  </si>
  <si>
    <t>Прикладнi дослiдження у сферi вiйськової оборони держави</t>
  </si>
  <si>
    <t>Вiдновлення боєздатностi, утримання, експлуатацiя, ремонт озброєння та вiйськової технiки</t>
  </si>
  <si>
    <t>Будiвництво i капiтальний ремонт вiйськових об'єктiв</t>
  </si>
  <si>
    <t>Субвенцiя з державного бюджету мiському бюджету м. Львова на вiдновлення iсторичної спадщини мiста</t>
  </si>
  <si>
    <t>Субвенцiя з державного бюджету мiсцевим бюджетам на здiйснення заходiв щодо соцiально-економiчного розвитку окремих територiй</t>
  </si>
  <si>
    <t>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t>
  </si>
  <si>
    <t>Субвенцiя з державного бюджету мiсцевим бюджетам на забезпечення житлом працiвникiв бюджетної сфери, якi заключили контракт на 20 рокiв</t>
  </si>
  <si>
    <t>Субвенцiя з державного бюджету мiському бюджету мiста Днiпродзержинська на проведення протизсувних заходiв у Шамишинiй балцi</t>
  </si>
  <si>
    <t>2761130</t>
  </si>
  <si>
    <t>Субвенцiя з державного бюджету мiсцевим бюджетам на формування iнфраструктури об'єднаних територiальних громад</t>
  </si>
  <si>
    <t>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t>
  </si>
  <si>
    <t>Субвенцiя з державного бюджету бюджету Новоград-Волинського району Житомирської областi на соцiально-економiчний розвиток району</t>
  </si>
  <si>
    <t>Субвенцiя з державного бюджету мiському бюджету мiста Макiївка Донецької областi на соцiально-економiчний розвиток</t>
  </si>
  <si>
    <t>Субвенцiя з державного бюджету обласному бюджету Чернiгiвської областi на газифiкацiю (будiвництво пiдвiдних газопроводiв до сiльських населених пунктiв)</t>
  </si>
  <si>
    <t>Субвенцiя з державного бюджету мiському бюджету мiста Бердянськ Запорiзької областi на укрiплення Бердянської коси</t>
  </si>
  <si>
    <t>Субвенцiя з державного бюджету мiському бюджету мiста Жовтi Води Днiпропетровської областi на соцiально-економiчний розвиток</t>
  </si>
  <si>
    <t>Субвенцiя з державного бюджету мiсцевим бюджетам на соцiально-економiчний розвиток мiст районного значення та селищ мiського типу - районних центрiв</t>
  </si>
  <si>
    <t>Субвенцiя з державного бюджету мiському бюджету мiста Львова на реалiзацiю заходiв з цiлодобового водозабезпечення мiста Львова</t>
  </si>
  <si>
    <t>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t>
  </si>
  <si>
    <t>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t>
  </si>
  <si>
    <t>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t>
  </si>
  <si>
    <t>Субвенцiя з державного бюджету мiському бюджету мiста Днiпропетровська на соцiально-економiчний розвиток</t>
  </si>
  <si>
    <t>Субвенцiя з державного бюджету мiському бюджету мiста Харцизьк Донецької областi на соцiально-економiчний розвиток</t>
  </si>
  <si>
    <t>Субвенцiя з державного бюджету районному бюджету Кiлiйського району Одеської областi на соцiально-економiчний розвиток Кiлiйського району</t>
  </si>
  <si>
    <t>Субвенцiя з державного бюджету мiському бюджету мiста Єнакiєве Донецької областi на соцiально-економiчний розвиток</t>
  </si>
  <si>
    <t>Субвенцiя з державного бюджету районному бюджету Шахтарського району Донецької областi на соцiально-економiчний розвиток Шахтарського району</t>
  </si>
  <si>
    <t>Субвенцiя з державного бюджету обласному бюджету Волинської областi на введення в експлуатацiю блоку "Б" Центру радiацiйного захисту населення в м. Луцьку</t>
  </si>
  <si>
    <t>Субвенцiя з державного бюджету мiському бюджету мiста Києва на будiвництво дошкiльного та загальноосвiтнього навчальних закладiв у Голосiївському районi</t>
  </si>
  <si>
    <t>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t>
  </si>
  <si>
    <t>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t>
  </si>
  <si>
    <t>Субвенцiя з державного бюджету мiському бюджету м. Глухiв Сумської областi на проведення ремонтно-реставрацiйних робiт пам'яток культурної спадщини</t>
  </si>
  <si>
    <t>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t>
  </si>
  <si>
    <t>Субвенцiя з державного бюджету районному бюджету Баранiвського району Житомирської областi на соцiально-економiчний розвиток</t>
  </si>
  <si>
    <t>Субвенцiя з державного бюджету мiському бюджету мiста Новоград-Волинський Житомирської областi на соцiально-економiчний розвиток</t>
  </si>
  <si>
    <t>Субвенцiя з державного бюджету районному бюджету Новоград-Волинського району Житомирської областi на соцiально-економiчний розвиток</t>
  </si>
  <si>
    <t>Субвенцiя з державного бюджету районному бюджету Червоноармiйського району Житомирської областi на соцiально-економiчний розвиток</t>
  </si>
  <si>
    <t>Субвенцiя з державного бюджету районному бюджету Ємiльчинського району Житомирської областi на соцiально-економiчний розвиток</t>
  </si>
  <si>
    <t>Субвенцiя з державного бюджету мiському бюджету мiста Феодосiя на будiвництво та реконструкцiю водогонiв Фронтового та Феодосiйського водосховищ</t>
  </si>
  <si>
    <t>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t>
  </si>
  <si>
    <t>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t>
  </si>
  <si>
    <t>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t>
  </si>
  <si>
    <t>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t>
  </si>
  <si>
    <t>Субвенцiя з державного бюджету мiському бюджету мiста Бровари на будiвництво тролейбусної лiнiї  Бровари - Київ</t>
  </si>
  <si>
    <t>Субвенцiя з державного бюджету мiському бюджету мiста Судака на вiдзначення 1800-рiччя мiста Судака</t>
  </si>
  <si>
    <t>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t>
  </si>
  <si>
    <t>Субвенцiя з державного бюджету мiсцевим бюджетам на капiтальний ремонт систем централiзованого водопостачання та водовiдведення</t>
  </si>
  <si>
    <t>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t>
  </si>
  <si>
    <t>Субвенцiя з державного бюджету мiському бюджету мiста Києва на будiвництво пiдіїзної дороги та зовнiшньо-iнженерних мереж до iнновацiйного парку "Бiонiк Хiлл"</t>
  </si>
  <si>
    <t>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t>
  </si>
  <si>
    <t>2761590</t>
  </si>
  <si>
    <t>2761600</t>
  </si>
  <si>
    <t>Субвенцiя з державного бюджету мiсцевим бюджетам для реалiзацiї проектiв в рамках Надзвичайної кредитної програми для вiдновлення України</t>
  </si>
  <si>
    <t>Мiнiстерство аграрної полiтики та продовольства України</t>
  </si>
  <si>
    <t>Апарат Мiнiстерства аграрної полiтики та продовольства України</t>
  </si>
  <si>
    <t>Загальне керiвництво та управлiння у сферi агропромислового комплексу</t>
  </si>
  <si>
    <t>Створення та впровадження комплексної автоматизованої системи Мiнiстерства аграрної полiтики та продовольства України</t>
  </si>
  <si>
    <t>Фiнансова пiдтримка заходiв в агропромисловому комплексi шляхом здешевлення кредитiв</t>
  </si>
  <si>
    <t>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t>
  </si>
  <si>
    <t>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t>
  </si>
  <si>
    <t>Науковi розробки у сферi стандартизацiї та сертифiкацiї сiльськогосподарської продукцiї</t>
  </si>
  <si>
    <t>Оздоровлення та вiдпочинок дiтей працiвникiв агропромислового комплексу</t>
  </si>
  <si>
    <t>Пiдготовка кадрiв для агропромислового комплексу вищими навчальними закладами I i II рiвнiв акредитацiї</t>
  </si>
  <si>
    <t>Фiнансова пiдтримка заходiв з розвитку скотарства, овочiвництва, садiвництва, виноградарства та ягiдництва</t>
  </si>
  <si>
    <t>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t>
  </si>
  <si>
    <t>Методичне забезпечення дiяльностi аграрних навчальних закладiв</t>
  </si>
  <si>
    <t>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t>
  </si>
  <si>
    <t>Пiдвищення квалiфiкацiї фахiвцiв агропромислового комплексу</t>
  </si>
  <si>
    <t>Пiдвищення квалiфiкацiї кадрiв агропромислового комплексу закладами пiслядипломної освiти</t>
  </si>
  <si>
    <t>Державна пiдтримка сiльськогосподарських обслуговуючих кооперативiв</t>
  </si>
  <si>
    <t>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t>
  </si>
  <si>
    <t>Фiнансування заходiв по захисту, вiдтворенню та пiдвищенню родючостi ірунтiв</t>
  </si>
  <si>
    <t>Фiнансова пiдтримка заходiв в агропромисловому комплексi</t>
  </si>
  <si>
    <t>Селекцiя в тваринництвi та птахiвництвi на пiдприємствах агропромислового комплексу</t>
  </si>
  <si>
    <t>Заходи по боротьбi з шкiдниками та хворобами сiльськогосподарських рослин, запобiгання розповсюдженню збудникiв iнфекцiйних хвороб тварин</t>
  </si>
  <si>
    <t>Бюджетна тваринницька дотацiя та державна пiдтримка виробництва продукцiї рослинництва</t>
  </si>
  <si>
    <t>Селекцiя в рослинництвi</t>
  </si>
  <si>
    <t>Фiнансова пiдтримка фермерських господарств</t>
  </si>
  <si>
    <t>Здiйснення фiнансової пiдтримки пiдприємств агропромислового комплексу через механiзм здешевлення кредитiв та компенсацiї лiзингових платежiв</t>
  </si>
  <si>
    <t>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t>
  </si>
  <si>
    <t>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t>
  </si>
  <si>
    <t>2202040</t>
  </si>
  <si>
    <t>Заходи щодо оптимiзацiї системи нацiональних галузевих академiй наук</t>
  </si>
  <si>
    <t>2202060</t>
  </si>
  <si>
    <t>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t>
  </si>
  <si>
    <t>2202080</t>
  </si>
  <si>
    <t>Здiйснення заходiв щодо пiдтримки науково-дослiдних господарств</t>
  </si>
  <si>
    <t>2202090</t>
  </si>
  <si>
    <t>Пiдвищення квалiфiкацiї з прiоритетних напрямiв науки та пiдготовка до державної атестацiї наукових кадрiв Нацiональної академiї наук України</t>
  </si>
  <si>
    <t>2202100</t>
  </si>
  <si>
    <t>Збереження природно-заповiдного фонду в бiосферному заповiднику "Асканiя-Нова"</t>
  </si>
  <si>
    <t>2202140</t>
  </si>
  <si>
    <t>Здiйснення науково-дослiдницьких та дослiдно-конструкторських робiт Iнститутом проблем безпеки атомних електростанцiй Нацiональної академiї наук України</t>
  </si>
  <si>
    <t>2202180</t>
  </si>
  <si>
    <t>Пiдготовка кадрiв з прiоритетних напрямiв науки вищими навчальними закладами III i IV рiвнiв акредитацiї</t>
  </si>
  <si>
    <t>Державна iнспекцiя навчальних закладiв України</t>
  </si>
  <si>
    <t>Здiйснення державного нагляду за дiяльнiстю навчальних закладiв</t>
  </si>
  <si>
    <t>Нацiональна академiя педагогiчних наук України</t>
  </si>
  <si>
    <t>2204020</t>
  </si>
  <si>
    <t>Наукова i органiзацiйна дiяльнiсть президiї Нацiональної академiї педагогiчних наук України</t>
  </si>
  <si>
    <t>2204030</t>
  </si>
  <si>
    <t>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t>
  </si>
  <si>
    <t>Пiдготовка кадрiв для сфери спорту вищими навчальними закладами III i IV рiвнiв акредитацiї</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</si>
  <si>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</si>
  <si>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</si>
  <si>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160</t>
  </si>
  <si>
    <t>Міністерство з питань тимчасово окупованих територій та внутрішньо переміщених осіб України</t>
  </si>
  <si>
    <t>643</t>
  </si>
  <si>
    <t>Нацiональне агентство України з питань виявлення, розшуку та управлiння активами, одержаними вiд корупцiйних та iнших злочинiв</t>
  </si>
  <si>
    <t>Здiйснення законотворчої дiяльностi Верховної Ради України</t>
  </si>
  <si>
    <t>Обслуговування та органiзацiйне, iнформацiйно-аналiтичне, матерiально-технiчне забезпечення дiяльностi Верховної Ради України</t>
  </si>
  <si>
    <t>Органiзацiя та здiйснення офiцiйних прийомiв Верховною Радою України</t>
  </si>
  <si>
    <t>Вiзити народних депутатiв України за кордон</t>
  </si>
  <si>
    <t>Обслуговування дiяльностi Верховної Ради України</t>
  </si>
  <si>
    <t>Створення автоматизованої iнформацiйно-аналiтичної системи органiв законодавчої влади</t>
  </si>
  <si>
    <t>Фiнансова пiдтримка санаторно-курортного комплексу Управлiння справами Верховної Ради України</t>
  </si>
  <si>
    <t>Висвiтлення дiяльностi народних депутатiв України через засоби телебачення i радiомовлення</t>
  </si>
  <si>
    <t>Висвiтлення дiяльностi  Верховної  Ради  України через  засоби  телебачення  i радiомовлення та фiнансова пiдтримка видання газети "Голос України" i журналу "Вiче"</t>
  </si>
  <si>
    <t>Капiтальний ремонт житлового фонду Верховної Ради України</t>
  </si>
  <si>
    <t>Державне управлiння справами</t>
  </si>
  <si>
    <t>Апарат Державного управлiння справами</t>
  </si>
  <si>
    <t>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t>
  </si>
  <si>
    <t>Органiзацiйне, iнформацiйно-аналiтичне та матерiально-технiчне забезпечення дiяльностi  Президента України</t>
  </si>
  <si>
    <t>Обслуговування дiяльностi Президента України, Адмiнiстрацiї Президента України та iнших державних органiв</t>
  </si>
  <si>
    <t>Вiзити Президента України за кордон</t>
  </si>
  <si>
    <t>Виготовлення державних нагород та пам'ятних знакiв</t>
  </si>
  <si>
    <t>Фiнансова пiдтримка санаторно-курортних закладiв та закладiв оздоровлення</t>
  </si>
  <si>
    <t>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t>
  </si>
  <si>
    <t>Прикладнi розробки у сферi державного управлiння</t>
  </si>
  <si>
    <t>Оздоровлення i вiдпочинок дiтей в дитячих закладах оздоровлення</t>
  </si>
  <si>
    <t>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t>
  </si>
  <si>
    <t>Збереження природно-заповiдного фонду в нацiональних природних парках та заповiдниках</t>
  </si>
  <si>
    <t>Прикладнi дослiдження i розробки у сферi профiлактичної та клiнiчної медицини</t>
  </si>
  <si>
    <t>Створення автоматизованої системи iнформацiйно-аналiтичного забезпечення Адмiнiстрацiї Президента України</t>
  </si>
  <si>
    <t>Полiклiнiчно-амбулаторне обслуговування, дiагностика та лiкування народних депутатiв України та керiвного складу органiв державної влади</t>
  </si>
  <si>
    <t>Державний санiтарно-епiдемiологiчний нагляд в  лiкувально-оздоровчих закладах Державного управлiння справами та на об'єктах органiв державної влади</t>
  </si>
  <si>
    <t>Пiдвищення квалiфiкацiї лiкарiв та середнього медичного персоналу в системi лiкувально-оздоровчих закладiв Державного управлiння справами</t>
  </si>
  <si>
    <t>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t>
  </si>
  <si>
    <t>Ведення лiсового та мисливського господарства та забезпечення утримання резиденцiї</t>
  </si>
  <si>
    <t>Фiнансова пiдтримка iнформацiйного бюлетеня "Офiцiйний вiсник Президента України"</t>
  </si>
  <si>
    <t>Виконання загальнодержавних органiзацiйних, iнформацiйно-аналiтичних та науково-методологiчних заходiв з питань євроатлантичної iнтеграцiї</t>
  </si>
  <si>
    <t>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t>
  </si>
  <si>
    <t>Пiдготовка науково-педагогiчних i наукових кадрiв з питань стратегiчних проблем внутрiшньої i зовнiшньої полiтики</t>
  </si>
  <si>
    <t>Заходи щодо змiцнення матерiально-технiчної бази Нацiонального палацу мистецтв "Україна"</t>
  </si>
  <si>
    <t>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t>
  </si>
  <si>
    <t>Надання науково-методичної та консультативної пiдтримки розвитку мiсцевого самоврядування</t>
  </si>
  <si>
    <t>Забезпечення перевезень вищих посадових осiб держави авiацiйним транспортом</t>
  </si>
  <si>
    <t>Вiдновлення у державнiй власностi будiвель i споруд пансiонату "Глiцинiя"</t>
  </si>
  <si>
    <t>Фiнансова пiдтримка Нацiонального комплексу "Експоцентр України"</t>
  </si>
  <si>
    <t>Заходи з обмiну та вивчення досвiду у провiдних клiнiках свiту</t>
  </si>
  <si>
    <t>Створення Нацiонального культурно-мистецького та музейного комплексу "Мистецький арсенал"</t>
  </si>
  <si>
    <t>Проведення мiжнародного форуму "Європа і Україна"</t>
  </si>
  <si>
    <t>Конкурсний вiдбiр та присудження Нацiональної премiї України iменi Тараса Шевченка</t>
  </si>
  <si>
    <t>Виплата Державних премiй України</t>
  </si>
  <si>
    <t>301470</t>
  </si>
  <si>
    <t>Проведення Всеукраїнського фестивалю патрiотичної пiснi "Будь вiльним!"</t>
  </si>
  <si>
    <t>Капiтальний ремонт житлового фонду</t>
  </si>
  <si>
    <t>Будiвництво, капiтальний ремонт, реконструкцiя, реставрацiя та придбання обладнання</t>
  </si>
  <si>
    <t>Реконструкцiя корпусу N 1 Державного пiдприємства "Санаторiй "Кришталевий палац"</t>
  </si>
  <si>
    <t>Реконструкцiя та реставрацiя об'єктiв Державного пiдприємства "Санаторiй "Гурзуфський" та парку-пам'ятника загальнодержавного значення</t>
  </si>
  <si>
    <t>301840</t>
  </si>
  <si>
    <t>Створення Культурно-мистецького та музейного комплексу іМистецький арсеналі</t>
  </si>
  <si>
    <t>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t>
  </si>
  <si>
    <t>Реставрацiя та пристосування Марiїнського палацу в м. Києвi</t>
  </si>
  <si>
    <t>Аварiйно-вiдновлювальнi роботи з лiквiдацiї аварiйного стану житлового будинку по вул. Срiбнокiльськiй, 20 у м. Києвi</t>
  </si>
  <si>
    <t>Капiтальний ремонт будiвель Державного пiдприємства "Санаторiй "Пiвденний"</t>
  </si>
  <si>
    <t>Будiвництво Реабiлiтацiйного центру на базi Державного пiдприємства "Санаторiй "Конча-Заспа"</t>
  </si>
  <si>
    <t>Представництво Президента України в Автономнiй Республiцi Крим</t>
  </si>
  <si>
    <t>Здiйснення повноважень постiйним представником Президента України в Автономнiй Республiцi Крим</t>
  </si>
  <si>
    <t>Нацiональна служба посередництва i примирення України</t>
  </si>
  <si>
    <t>Сприяння врегулюванню колективних трудових спорiв (конфлiктiв)</t>
  </si>
  <si>
    <t>Прикладнi розробки з питань посередництва i примирення при вирiшеннi колективних трудових спорiв (конфлiктiв)</t>
  </si>
  <si>
    <t>Господарсько-фiнансовий департамент Секретарiату Кабiнету Мiнiстрiв України</t>
  </si>
  <si>
    <t>Секретарiат Кабiнету Мiнiстрiв України</t>
  </si>
  <si>
    <t>Обслуговування та органiзацiйне, iнформацiйно-аналiтичне та матерiально-технiчне забезпечення дiяльностi Кабiнету Мiнiстрiв України</t>
  </si>
  <si>
    <t>Органiзацiя та здiйснення офiцiйних прийомiв керiвництвом Кабiнету Мiнiстрiв України</t>
  </si>
  <si>
    <t>Обслуговування дiяльностi Кабiнету Мiнiстрiв України</t>
  </si>
  <si>
    <t>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t>
  </si>
  <si>
    <t>Вiзити урядових делегацiй та вiдрядження працiвникiв органiв державної влади за кордон  за рiшенням Кабiнету Мiнiстрiв України</t>
  </si>
  <si>
    <t>Перепiдготовка та пiдвищення квалiфiкацiї працiвникiв Секретарiату Кабiнету Мiнiстрiв України</t>
  </si>
  <si>
    <t>Фiнансова пiдтримка газети "Урядовий кур'єр"</t>
  </si>
  <si>
    <t>Органiзацiйне забезпечення пiдготовки та проведення в Українi фiнальної частини чемпiонату Європи 2012 року з футболу</t>
  </si>
  <si>
    <t>Забезпечення функцiонування та розвитку системи спецiальної iнформацiї</t>
  </si>
  <si>
    <t>Iнформацiйно-аналiтичне та органiзацiйне забезпечення оперативного реагування органiв виконавчої влади</t>
  </si>
  <si>
    <t>Забезпечення розслiдування авiацiйних подiй та iнцидентiв з цивiльними повiтряними суднами Нацiональним бюро</t>
  </si>
  <si>
    <t>Державна служба з питань Автономної Республiки Крим та мiста Севастополя</t>
  </si>
  <si>
    <t>Керiвництво та управлiння з питань Автономної Республiки Крим та мiста Севастополя</t>
  </si>
  <si>
    <t>Господарсько-фiнансовий департамент Секретарiату Кабiнету Мiнiстрiв України (загальнодержавнi витрати)</t>
  </si>
  <si>
    <t>Секретарiат Кабiнету Мiнiстрiв України (загальнодержавнi витрати)</t>
  </si>
  <si>
    <t>Ліквідація іншого забруднення навколишнього природного середовища</t>
  </si>
  <si>
    <t>Інша діяльність у сфері охорони навколишнього природного середовища</t>
  </si>
  <si>
    <t>Заходи по заповненню водосховищ</t>
  </si>
  <si>
    <t>Інші фонди</t>
  </si>
  <si>
    <t>Цільові фонди, утворені Верховною Радою Автономної Республіки Крим, органами місцевого самоврядування і місцевими органами виконавчої влади</t>
  </si>
  <si>
    <t>Видатки, не віднесені до основних груп</t>
  </si>
  <si>
    <t>Проведення виборів депутатів місцевих рад та сільських, селищних, міських голів</t>
  </si>
  <si>
    <t>Проведення референдумів</t>
  </si>
  <si>
    <t>Утримання апарату Виборчої комісії Автономної Республіки Крим</t>
  </si>
  <si>
    <t>Реверсна дотація</t>
  </si>
  <si>
    <t>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t>
  </si>
  <si>
    <t>Кошти, що передаються за взаємними розрахунками із додаткової дотації до державного бюджету</t>
  </si>
  <si>
    <t>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t>
  </si>
  <si>
    <t>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t>
  </si>
  <si>
    <t>Кошти, що передаються за взаємними розрахунками до державного бюджету з місцевих бюджетів</t>
  </si>
  <si>
    <t>Кошти, що передаються за взаємними розрахунками до місцевих бюджетів з державного бюджету</t>
  </si>
  <si>
    <t>Кошти, що передаються за взаємними розрахунками між місцевими бюджетами</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</si>
  <si>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t>
  </si>
  <si>
    <t>Стабілізаційна дотація</t>
  </si>
  <si>
    <t>250314</t>
  </si>
  <si>
    <t>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t>
  </si>
  <si>
    <t>Інші додаткові дотації</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</si>
  <si>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t>
  </si>
  <si>
    <t>250321</t>
  </si>
  <si>
    <t>Здiйснення правосуддя Вищим адмiнiстративним судом України</t>
  </si>
  <si>
    <t>Конституцiйний Суд України</t>
  </si>
  <si>
    <t>Забезпечення конституцiйної юрисдикцiї в Українi</t>
  </si>
  <si>
    <t>Здiйснення прокурорсько-слiдчої дiяльностi, пiдготовка та пiдвищення квалiфiкацiї кадрiв прокуратури</t>
  </si>
  <si>
    <t>Пiдготовка кадрiв та пiдвищення квалiфiкацiї прокурорсько-слiдчих кадрiв Нацiональною академiєю прокуратури України</t>
  </si>
  <si>
    <t>901030</t>
  </si>
  <si>
    <t>Забезпечення функцiй Спецiалiзованою антикорупцiйною прокуратурою</t>
  </si>
  <si>
    <t>Мiнiстерство внутрiшнiх справ України</t>
  </si>
  <si>
    <t>Апарат Мiнiстерства внутрiшнiх справ України</t>
  </si>
  <si>
    <t>Керiвництво та управлiння дiяльнiстю Мiнiстерства внутрiшнiх справ України</t>
  </si>
  <si>
    <t>Створення та функцiонування Державної iнформацiйної системи реєстрацiйного облiку фiзичних осiб та їх документування</t>
  </si>
  <si>
    <t>Створення та впровадження Нацiональної автоматизованої iнформацiйної системи Департаменту державної автомобiльної iнспекцiї України</t>
  </si>
  <si>
    <t>Участь органiв внутрiшнiх справ у боротьбi з нелегальною мiграцiєю, створення та утримання пунктiв розмiщення незаконних мiгрантiв</t>
  </si>
  <si>
    <t>Реалiзацiя державної полiтики  у сферi внутрiшнiх справ, забезпечення виконання завдань та функцiй органiв i установ внутрiшнiх справ</t>
  </si>
  <si>
    <t>Створення та впровадження єдиної системи цифрового зв'язку органiв та пiдроздiлiв внутрiшнiх справ</t>
  </si>
  <si>
    <t>Участь органiв внутрiшнiх справ у мiжнародних миротворчих операцiях</t>
  </si>
  <si>
    <t>Пiдготовка кадрiв вищими навчальними закладами iз специфiчними умовами навчання</t>
  </si>
  <si>
    <t>Заходи, пов'язанi  iз забезпеченням правопорядку пiд час проведення Євро-2012</t>
  </si>
  <si>
    <t>Медичне забезпечення працiвникiв Мiнiстерства внутрiшнiх справ України, полiцейських та працiвникiв Нацiональної полiцiї України</t>
  </si>
  <si>
    <t>Закупiвля i модернiзацiя озброєння, вiйськової та спецiальної технiки за державним оборонним замовленням Мiнiстерства внутрiшнiх справ</t>
  </si>
  <si>
    <t>Дошкiльна освiта та заходи з позашкiльної роботи з дiтьми працiвникiв Мiнiстерства внутрiшнiх справ України</t>
  </si>
  <si>
    <t>Забезпечення заходiв спецiальними пiдроздiлами  по боротьбi  з органiзованою злочиннiстю Мiнiстерства внутрiшнiх справ України</t>
  </si>
  <si>
    <t>Наукове та iнформацiйно-аналiтичне забезпечення заходiв по боротьбi з органiзованою злочиннiстю i корупцiєю</t>
  </si>
  <si>
    <t>Забезпечення особистої безпеки суддiв i членiв їх сiмей, охорони примiщень суду, громадського порядку пiд час здiйснення правосуддя</t>
  </si>
  <si>
    <t>Будiвництво (придбання) житла для осiб рядового i начальницького складу органiв внутрiшнiх справ</t>
  </si>
  <si>
    <t>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t>
  </si>
  <si>
    <t>Адмiнiстрацiя Державної прикордонної служби України</t>
  </si>
  <si>
    <t>Керiвництво та управлiння у сферi охорони державного кордону України</t>
  </si>
  <si>
    <t>Матерiально-технiчне забезпечення Державної прикордонної служби України та утримання її особового складу</t>
  </si>
  <si>
    <t>Пiдготовка кадрiв та пiдвищення квалiфiкацiї Нацiональною академiєю Державної прикордонної служби України</t>
  </si>
  <si>
    <t>Будiвництво (придбання) житла для вiйськовослужбовцiв Державної прикордонної служби України</t>
  </si>
  <si>
    <t>Облаштування та реконструкцiя державного кордону</t>
  </si>
  <si>
    <t>Розвiдувальна дiяльнiсть у сферi захисту державного кордону</t>
  </si>
  <si>
    <t>Заходи з iнженерно-технiчного облаштування кордону</t>
  </si>
  <si>
    <t>1002130</t>
  </si>
  <si>
    <t>Видатки для Адмiнiстрацiї Державної прикордонної служби України на реалiзацiю заходiв щодо пiдвищення обороноздатностi i безпеки держави</t>
  </si>
  <si>
    <t>Будiвництво, реконструкцiя та капiтальний ремонт об'єктiв Державної прикордонної служби України</t>
  </si>
  <si>
    <t>Нацiональна гвардiя України</t>
  </si>
  <si>
    <t>Керiвництво та управлiння Нацiональною гвардiєю України</t>
  </si>
  <si>
    <t>Забезпечення виконання завдань та функцiй Нацiональної гвардiї України</t>
  </si>
  <si>
    <t>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t>
  </si>
  <si>
    <t>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t>
  </si>
  <si>
    <t>Заходи, пов'язанi iз переходом на вiйськову службу за контрактом</t>
  </si>
  <si>
    <t>Пiдготовка кадрiв для Нацiональної гвардiї України вищими навчальними закладами III i IV рiвнiв акредитацiї</t>
  </si>
  <si>
    <t>Стацiонарне лiкування вiйськовослужбовцiв Нацiональної гвардiї України у власних медичних закладах</t>
  </si>
  <si>
    <t>Будiвництво (придбання) житла для вiйськовослужбовцiв Нацiональної гвардiї України</t>
  </si>
  <si>
    <t>1003100</t>
  </si>
  <si>
    <t>Видатки для Нацiональної гвардiї України на реалiзацiю заходiв щодо пiдвищення обороноздатностi i безпеки держави</t>
  </si>
  <si>
    <t>Державна мiграцiйна служба України</t>
  </si>
  <si>
    <t>Керiвництво та управлiння у сферi мiграцiї, громадянства, iммiграцiї та реєстрацiї фiзичних осiб</t>
  </si>
  <si>
    <t>Забезпечення виконання завдань та функцiй у сферi громадянства, iммiграцiї та реєстрацiї фiзичних осiб</t>
  </si>
  <si>
    <t>Створення та впровадження єдиної нацiональної бази даних управлiння мiграцiйними потоками</t>
  </si>
  <si>
    <t>Утримання установ тимчасового розмiщення бiженцiв та iнших категорiй мiгрантiв, виконання мiжнародних угод про реадмiсiю</t>
  </si>
  <si>
    <t>Надання допомоги бiженцям</t>
  </si>
  <si>
    <t>Внески до Мiжнародної органiзацiї з мiграцiї</t>
  </si>
  <si>
    <t>Створення та утримання пунктiв розмiщення незаконних мiгрантiв та iнформацiйної системи облiку та аналiзу мiграцiйних потокiв</t>
  </si>
  <si>
    <t>Створення та функцiонування Єдиного державного демографiчного реєстру</t>
  </si>
  <si>
    <t>Державна служба України з надзвичайних ситуацiй</t>
  </si>
  <si>
    <t>Керiвництво та управлiння у сферi надзвичайних ситуацiй</t>
  </si>
  <si>
    <t>Авiацiйнi роботи з пошуку i рятування</t>
  </si>
  <si>
    <t>Гiдрометеорологiчна дiяльнiсть</t>
  </si>
  <si>
    <t>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t>
  </si>
  <si>
    <t>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t>
  </si>
  <si>
    <t>Субвенцiя з державного бюджету обласному бюджету Київської областi на придбання медичного обладнання для Київської обласної клiнiчної лiкарнi</t>
  </si>
  <si>
    <t>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t>
  </si>
  <si>
    <t>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t>
  </si>
  <si>
    <t>Субвенцiя з державного бюджету мiсцевим бюджетам на придбання медикаментiв та виробiв медичного призначення для забезпечення швидкої медичної допомоги</t>
  </si>
  <si>
    <t>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t>
  </si>
  <si>
    <t>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t>
  </si>
  <si>
    <t>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t>
  </si>
  <si>
    <t>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t>
  </si>
  <si>
    <t>Субвенцiя з державного бюджету мiсцевим бюджетам на часткове вiдшкодування вартостi лiкарських засобiв для лiкування осiб з гiпертонiчною хворобою</t>
  </si>
  <si>
    <t>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t>
  </si>
  <si>
    <t>Мiнiстерство фiнансiв України</t>
  </si>
  <si>
    <t>Апарат Мiнiстерства фiнансiв України</t>
  </si>
  <si>
    <t>Керiвництво та управлiння у сферi фiнансiв</t>
  </si>
  <si>
    <t>Створення автоматизованої iнформацiйно-аналiтичної системи фiнансових i фiскальних органiв</t>
  </si>
  <si>
    <t>Прикладнi науковi розробки у сферi розвитку державних фiнансiв</t>
  </si>
  <si>
    <t>Пiдготовка кадрiв для фiнансової системи вищими навчальними закладами I i II рiвнiв акредитацiї</t>
  </si>
  <si>
    <t>Пiдготовка кадрiв для фiнансової системи вищими навчальними закладами III i IV рiвнiв акредитацiї</t>
  </si>
  <si>
    <t>Пiдвищення квалiфiкацiї кадрiв фiнансової системи</t>
  </si>
  <si>
    <t>Функцiонування Музею коштовного i декоративного камiння</t>
  </si>
  <si>
    <t>Фiнансова пiдтримка журналу "Фiнанси України"</t>
  </si>
  <si>
    <t>Пiдтримка культурно-оздоровчих та соцiальних заходiв фiнансової системи</t>
  </si>
  <si>
    <t>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t>
  </si>
  <si>
    <t>Пiдготовка наукових кадрiв у сферi фiнансiв</t>
  </si>
  <si>
    <t>Прикладнi науковi розробки, наукове забезпечення прiоритетних напрямiв фiнансово-бюджетної полiтики, пiдготовка наукових кадрiв у сферi фiнансiв</t>
  </si>
  <si>
    <t>Внески до мiжнародних органiзацiй</t>
  </si>
  <si>
    <t>Заходи щодо поступової компенсацiї громадянам втрат вiд знецiнення грошових заощаджень</t>
  </si>
  <si>
    <t>Обслуговування зовнiшнього державного боргу</t>
  </si>
  <si>
    <t>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t>
  </si>
  <si>
    <t>Науково-методичне забезпечення у сферi виробництва i використання дорогоцiнного i напiвдорогоцiнного камiння</t>
  </si>
  <si>
    <t>Здiйснення м. Києвом функцiй столицi</t>
  </si>
  <si>
    <t>Збiльшення статутного капiталу ВАТ "Державний ощадний банк"</t>
  </si>
  <si>
    <t>Збiльшення статутного капiталу ВАТ "Державний експортно-iмпортний банк"</t>
  </si>
  <si>
    <t>Поповнення статутного капiталу Державної iпотечної установи</t>
  </si>
  <si>
    <t>Реалiзацiя iнвестицiйних проектiв соцiально-економiчного розвитку м. Києва</t>
  </si>
  <si>
    <t>Заходи по iмплементацiї Бюджетного та Податкового кодексiв</t>
  </si>
  <si>
    <t>Поповнення Фонду гарантування вкладiв фiзичних осiб</t>
  </si>
  <si>
    <t>Пiдтримка реалiзацiї Iнiцiативи з енергетичної ефективностi i навколишнього середовища у Схiднiй Європi</t>
  </si>
  <si>
    <t>Заходи щодо органiзацiї функцiонування на Полiграфкомбiнатi "Україна" обладнання з персонiфiкацiї бланкiв паспорта громадянина України для виїзду за кордон</t>
  </si>
  <si>
    <t>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t>
  </si>
  <si>
    <t>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t>
  </si>
  <si>
    <t>Проведення в Українi зборiв групи країн-членiв МВФ та Свiтового банку</t>
  </si>
  <si>
    <t>Фiнансування послуг з технiчного обслуговування кредитної лiнiї</t>
  </si>
  <si>
    <t>3501470</t>
  </si>
  <si>
    <t>Сплата послуг з розрахунково-касового обслуговування в рамках реалiзацiї окремих мiжнародних договорiв України</t>
  </si>
  <si>
    <t>3501480</t>
  </si>
  <si>
    <t>Побудова та функцiонування iнформацiйно-аналiтичної платформи верифiкацiї та iншi заходи, повіязанi з її впровадженням</t>
  </si>
  <si>
    <t>Заходи щодо розвитку фiнансового сектора та управлiння Проектом</t>
  </si>
  <si>
    <t>Модернiзацiя, удосконалення та рацiоналiзацiя  механiзмiв збору даних для статистики державних фiнансiв</t>
  </si>
  <si>
    <t>Забезпечення дiяльностi Наглядової Ради по впровадженню проекту модернiзацiї податкових iнспекцiй</t>
  </si>
  <si>
    <t>Надання кредитiв в рамках Проекту "Розширення доступу до ринкiв фiнансових послуг"</t>
  </si>
  <si>
    <t>Модернiзацiя державних фiнансiв</t>
  </si>
  <si>
    <t>Пiдготовка до проведення Щорiчних зборiв ЄБРР</t>
  </si>
  <si>
    <t>Спорудження у м. Києвi пам'ятника тричi Герою Радянського Союзу I.М. Кожедубу</t>
  </si>
  <si>
    <t>Державна пробiрна служба України</t>
  </si>
  <si>
    <t>Керiвництво та управлiння у сферi пробiрного контролю</t>
  </si>
  <si>
    <t>Наукове забезпечення у сферi пробiрного контролю</t>
  </si>
  <si>
    <t>Керiвництво та управлiння у сферi казначейського обслуговування</t>
  </si>
  <si>
    <t>Пiдвищення квалiфiкацiї працiвникiв органiв Державної казначейської служби України</t>
  </si>
  <si>
    <t>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t>
  </si>
  <si>
    <t>Заходи щодо виконання рiшень суду, що гарантованi державою</t>
  </si>
  <si>
    <t>Забезпечення органiв Державної казначейської служби України примiщеннями</t>
  </si>
  <si>
    <t>Державна фiнансова iнспекцiя України</t>
  </si>
  <si>
    <t>Керiвництво та управлiння у сферi контролю за витрачанням бюджетних коштiв</t>
  </si>
  <si>
    <t>Пiдвищення квалiфiкацiї працiвникiв Державної фiнансової iнспекцiї України</t>
  </si>
  <si>
    <t>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t>
  </si>
  <si>
    <t>Поховання Голови Головного контрольно-ревiзiйного управлiння Сивульського М.I.</t>
  </si>
  <si>
    <t>Керiвництво та управлiння у сферi митної справи</t>
  </si>
  <si>
    <t>Розбудова та модернiзацiя об'єктiв митної системи</t>
  </si>
  <si>
    <t>Прикладнi дослiдження i розробки у сферi митної служби</t>
  </si>
  <si>
    <t>Пiдвищення квалiфiкацiї працiвникiв органiв державної митної служби</t>
  </si>
  <si>
    <t>Облаштування пунктiв пропуску через державний кордон, пов'язане з пiдготовкою  до Євро-2012</t>
  </si>
  <si>
    <t>Впровадження системи захисту транзитних перемiщень</t>
  </si>
  <si>
    <t>Створення багатофункцiональної комплексної системи "Електронна митниця"</t>
  </si>
  <si>
    <t>Прикладнi дослiдження i розробки у сферi фiскальної полiтики</t>
  </si>
  <si>
    <t>Пiдготовка кадрiв та пiдвищення квалiфiкацiї Нацiональним унiверситетом державної податкової служби</t>
  </si>
  <si>
    <t>Пiдготовка кадрiв у сферi фiскальної полiтики вищими навчальними закладами III i IV рiвнiв акредитацiї</t>
  </si>
  <si>
    <t>Реалiзацiя заходiв, передбачених Угодою про фiнансування програми "Пiдтримка секторальної полiтики управлiння кордоном в Українi"</t>
  </si>
  <si>
    <t>Створення та пiдготовка об'єктiв iнфраструктури Нацiонального унiверситету державної податкової служби до проведення Євро-2012</t>
  </si>
  <si>
    <t>Модернiзацiя податкової служби</t>
  </si>
  <si>
    <t>Державна служба фiнансового монiторингу України</t>
  </si>
  <si>
    <t>Керiвництво та управлiння у сферi фiнансового монiторингу</t>
  </si>
  <si>
    <t>Перепiдготовка та пiдвищення квалiфiкацiї у сферi боротьби з легалiзацiєю (вiдмиванням) доходiв, одержаних злочинним шляхом, i фiнансуванням тероризму</t>
  </si>
  <si>
    <t>Здiйснення капiтального ремонту будинку по вул.Бiлоруськiй,24</t>
  </si>
  <si>
    <t>Мiнiстерство фiнансiв України (загальнодержавнi витрати)</t>
  </si>
  <si>
    <t>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t>
  </si>
  <si>
    <t>Базова дотацiя</t>
  </si>
  <si>
    <t>Додатковi дотацiї з державного бюджету мiсцевим бюджетам</t>
  </si>
  <si>
    <t>Субвенцiя з державного бюджету мiсцевим бюджетам на придбання медичного автотранспорту, обладнання для закладiв охорони здоров'я</t>
  </si>
  <si>
    <t>Субвенцiя з державного бюджету районному бюджету Чернiгiвського району Чернiгiвської областi на будiвництво Седнiвського навчально-виховного комплексу</t>
  </si>
  <si>
    <t>Державнi капiтальнi видатки, що розподiляються Кабiнетом Мiнiстрiв України</t>
  </si>
  <si>
    <t>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t>
  </si>
  <si>
    <t>Стабiлiзацiйна дотацiя</t>
  </si>
  <si>
    <t>Часткове вiдшкодування процентних витрат за запозиченнями субієктiв господарювання, здiйсненими на внутрiшньому ринку</t>
  </si>
  <si>
    <t>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t>
  </si>
  <si>
    <t>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t>
  </si>
  <si>
    <t>Субвенцiя з державного бюджету обласному бюджету Одеської областi на придбання медичного обладнання для Одеської обласної дитячої клiнiчної лiкарнi</t>
  </si>
  <si>
    <t>Субвенцiя з державного бюджету бюджету Автономної Республiки Крим на соцiально-економiчний розвиток Автономної Республiки Крим</t>
  </si>
  <si>
    <t>Субвенцiя з державного бюджету мiсцевим бюджетам на соцiально-економiчний розвиток</t>
  </si>
  <si>
    <t>Субвенцiя з державного бюджету мiському бюджету мiста Києва на виконання функцiй столицi</t>
  </si>
  <si>
    <t>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t>
  </si>
  <si>
    <t>Субвенцiя з державного бюджету мiсцевим бюджетам на реалiзацiю прiоритетiв розвитку регiонiв</t>
  </si>
  <si>
    <t>Додаткова дотацiя з державного бюджету мiсцевим бюджетам на забезпечення пальним станцiй (вiддiлень) екстреної, швидкої та невiдкладної медичної допомоги</t>
  </si>
  <si>
    <t>Пайова участь у будiвництвi та придбання житла для осiб, якi займають посади в державних органах та забезпечують виконання завдань i функцiй держави</t>
  </si>
  <si>
    <t>Здiйснення природоохоронних заходiв з недопущення потрапляння мастила з гiдротурбiн в рiчку Днiпро</t>
  </si>
  <si>
    <t>Субвенцiя з державного бюджету мiському бюджету мiста Запорiжжя на будiвництво автотранспортної магiстралi через рiчку Днiпро у мiстi Запорiжжi</t>
  </si>
  <si>
    <t>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t>
  </si>
  <si>
    <t>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t>
  </si>
  <si>
    <t>Субвенцiя з державного бюджету на обслуговування боргу за запозиченнями, здiйсненими у 2012 роцi до загального фонду бюджету мiста Києва</t>
  </si>
  <si>
    <t>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t>
  </si>
  <si>
    <t>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t>
  </si>
  <si>
    <t>Забезпечення житлом громадян, якi постраждали внаслiдок Чорнобильської катастрофи</t>
  </si>
  <si>
    <t>Обслуговування банкiвських позик, наданих на пiльгових умовах до 1999 року громадянам, якi постраждали внаслiдок Чорнобильської катастрофи</t>
  </si>
  <si>
    <t>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t>
  </si>
  <si>
    <t>Оздоровлення громадян, якi постраждали внаслiдок Чорнобильської катастрофи</t>
  </si>
  <si>
    <t>Впровадження iнновацiйних технологiй у виробництвi технiчних засобiв реабiлiтацiї iнвалiдiв</t>
  </si>
  <si>
    <t>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t>
  </si>
  <si>
    <t>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t>
  </si>
  <si>
    <t>Реєстрацiя державною службою зайнятостi трудових договорiв, укладених мiж працiвниками та фiзичними особами</t>
  </si>
  <si>
    <t>Надання роботодавцям компенсацiї для забезпечення молодi першим робочим мiсцем</t>
  </si>
  <si>
    <t>Одноразова виплата жiнкам, яким присвоєно почесне звання України "Мати-героїня"</t>
  </si>
  <si>
    <t>Реалiзацiя державної полiтики з питань сiм'ї та дiтей</t>
  </si>
  <si>
    <t>Оздоровлення i вiдпочинок дiтей, якi потребують особливої уваги та пiдтримки, в дитячих оздоровчих таборах МДЦ "Артек" i ДЦ "Молода Гвардiя"</t>
  </si>
  <si>
    <t>Повернення кредитiв, наданих на фiнансову пiдтримку iнновацiйної та iнвестицiйної дiяльностi суб'єктiв пiдприємництва</t>
  </si>
  <si>
    <t>Збiльшення статутного капiталу Державної iпотечної установи</t>
  </si>
  <si>
    <t>Державне агентство України з туризму та курортiв</t>
  </si>
  <si>
    <t>Керiвництво та управлiння у сферi туризму та курортiв</t>
  </si>
  <si>
    <t>Науковi та науково-технiчнi розробки за державними цiльовими програмами i державним замовленням у сферi енергоефективностi та енергозбереження</t>
  </si>
  <si>
    <t>Розробки найважливiших новiтнiх технологiй у сферi ефективного використання енергетичних ресурсiв та енергозбереження</t>
  </si>
  <si>
    <t>Заходи з реалiзацiї Комплексної програми будiвництва вiтрових електростанцiй</t>
  </si>
  <si>
    <t>Реалiзацiя Державної цiльової економiчної програми енергоефективностi на 2010 - 2015 роки</t>
  </si>
  <si>
    <t>Керiвництво та управлiння у сферi статистики</t>
  </si>
  <si>
    <t>Статистичнi спостереження та переписи</t>
  </si>
  <si>
    <t>Щоквартальна плата домогосподарствам за ведення записiв доходiв, витрат та iнших вiдомостей пiд час проведення обстеження умов їх життя</t>
  </si>
  <si>
    <t>Прикладнi розробки, пiдготовка наукових кадрiв у сферi державної статистики</t>
  </si>
  <si>
    <t>Пiдвищення квалiфiкацiї працiвникiв органiв державної статистики</t>
  </si>
  <si>
    <t>Створення та розвиток iнтегрованої iнформацiйно-аналiтичної системи державної статистики</t>
  </si>
  <si>
    <t>Фiнансова пiдтримка пiдготовки наукових кадрiв у сферi державної статистики</t>
  </si>
  <si>
    <t>Керiвництво та управлiння у сферi експортного контролю</t>
  </si>
  <si>
    <t>Прикладнi розробки у сферi розвитку експортного контролю</t>
  </si>
  <si>
    <t>Державна iнспекцiя України з контролю за цiнами</t>
  </si>
  <si>
    <t>Керiвництво та управлiння у сферi контролю за цiнами</t>
  </si>
  <si>
    <t>Мiнiстерство економiчного розвитку i торгiвлi України (загальнодержавнi витрати)</t>
  </si>
  <si>
    <t>Субвенцiя з державного бюджету обласному бюджету Днiпропетровської областi на створення регiонального центру надання адмiнiстративних послуг</t>
  </si>
  <si>
    <t>Мобiлiзацiйна пiдготовка галузей нацiональної економiки України</t>
  </si>
  <si>
    <t>Субвенцiя з державного бюджету обласному бюджету Одеської областi на берегоукрiплювальнi роботи i на розвиток iнфраструктури селища Бiле на о. Змiїний</t>
  </si>
  <si>
    <t>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t>
  </si>
  <si>
    <t>1211110</t>
  </si>
  <si>
    <t>Пiдтримка державних та регiональних iнвестицiйних проектiв</t>
  </si>
  <si>
    <t>Мiнiстерство вугiльної промисловостi України</t>
  </si>
  <si>
    <t>Апарат Мiнiстерства вугiльної промисловостi України</t>
  </si>
  <si>
    <t>Загальне керiвництво та управлiння у вугiльнiй промисловостi</t>
  </si>
  <si>
    <t>Прикладнi науковi та науково-технiчнi розробки, виконання робiт за державними цiльовими програмами i державним замовленням у вугледобувнiй промисловостi</t>
  </si>
  <si>
    <t>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t>
  </si>
  <si>
    <t>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t>
  </si>
  <si>
    <t>Заходи по передачi об'єктiв соцiальної iнфраструктури, якi перебувають на балансi вугледобувних пiдприємств</t>
  </si>
  <si>
    <t>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t>
  </si>
  <si>
    <t>Видатки iз Стабiлiзацiйного фонду на пiдтримку вугiльної галузi</t>
  </si>
  <si>
    <t>Мiнiстерство вугiльної промисловостi України (загальнодержавнi витрати)</t>
  </si>
  <si>
    <t>Мiнiстерство закордонних справ України</t>
  </si>
  <si>
    <t>Апарат Мiнiстерства закордонних справ України</t>
  </si>
  <si>
    <t>Керiвництво та управлiння у сферi державної полiтики щодо зовнiшнiх вiдносин</t>
  </si>
  <si>
    <t>Внески України до бюджетiв ООН, органiв i спецiалiзованих установ системи ООН, iнших мiжнародних органiзацiй та конвенцiйних органiв</t>
  </si>
  <si>
    <t>Функцiонування закордонних дипломатичних установ України та розширення мережi власностi України для потреб цих установ</t>
  </si>
  <si>
    <t>Розширення мережi власностi України за кордоном для потреб дипломатичних установ України</t>
  </si>
  <si>
    <t>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t>
  </si>
  <si>
    <t>Забезпечення головування України у мiжнародних iнституцiях</t>
  </si>
  <si>
    <t>Внески до установ i органiзацiй СНД</t>
  </si>
  <si>
    <t>Забезпечення перебування в Українi iноземних делегацiй, пов'язаних з офiцiйними вiзитами</t>
  </si>
  <si>
    <t>Виконання зобов'язань Уряду України щодо функцiонування бюро iнформацiї Ради Європи та фiнансового забезпечення членства України в ГУАМ</t>
  </si>
  <si>
    <t>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t>
  </si>
  <si>
    <t>Фiнансова пiдтримка забезпечення мiжнародного позитивного iмiджу України, заходи щодо пiдтримки зв'язкiв з українцями, якi проживають за межами України</t>
  </si>
  <si>
    <t>Пiдвищення квалiфiкацiї працiвникiв дипломатичної служби, якi вiднесенi до посад  п'ятої-сьомої категорiй державних службовцiв</t>
  </si>
  <si>
    <t>Документування громадян та створення i забезпечення функцiонування iнформацiйно-телекомунiкацiйних систем консульської служби</t>
  </si>
  <si>
    <t>Забезпечення представництва України пiд час розгляду справ у Мiжнародному Cудi ООН</t>
  </si>
  <si>
    <t>Заходи щодо пiдтримки зв'язкiв з українцями, якi проживають за межами України</t>
  </si>
  <si>
    <t>Реалiзацiя Українським агентством мiжнародного розвитку повноважень щодо надання мiжнародної технiчної допомоги</t>
  </si>
  <si>
    <t>Здiйснення заходiв з пiдтримання зв'язкiв iз закордонними українцями за рахунок коштiв Стабiлiзацiйного фонду</t>
  </si>
  <si>
    <t>1600000</t>
  </si>
  <si>
    <t>1601000</t>
  </si>
  <si>
    <t>Апарат Міністерства з питань тимчасово окупованих територій та внутрішньо переміщених осіб України</t>
  </si>
  <si>
    <t>1601010</t>
  </si>
  <si>
    <t>Керівництво та управління з питань тимчасово окупованих територій та внутрішньо переміщених осіб</t>
  </si>
  <si>
    <t>Державний комiтет телебачення i радiомовлення України</t>
  </si>
  <si>
    <t>Апарат Державного комiтету телебачення i радiомовлення України</t>
  </si>
  <si>
    <t>Керiвництво та управлiння у сферi телебачення i радiомовлення</t>
  </si>
  <si>
    <t>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t>
  </si>
  <si>
    <t>Забезпечення населення засобами приймання сигналiв цифрового телерадiомовлення</t>
  </si>
  <si>
    <t>Пiдвищення квалiфiкацiї працiвникiв засобiв масової iнформацiї в Укртелерадiопресiнститутi</t>
  </si>
  <si>
    <t>Фiнансова пiдтримка творчих спiлок у сферi засобiв масової iнформацiї, преси</t>
  </si>
  <si>
    <t>Iнформацiйно-культурне забезпечення населення Криму у вiдродженнi та розвитку культур народiв Криму</t>
  </si>
  <si>
    <t>Виробництво та трансляцiя телерадiопрограм для державних потреб</t>
  </si>
  <si>
    <t>Фiнансова пiдтримка преси</t>
  </si>
  <si>
    <t>Випуск книжкової продукцiї за програмою "Українська книга"</t>
  </si>
  <si>
    <t>Збирання, обробка та розповсюдження офiцiйної iнформацiйної продукцiї</t>
  </si>
  <si>
    <t>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t>
  </si>
  <si>
    <t>Трансляцiя телерадiопрограм, вироблених для державних потреб</t>
  </si>
  <si>
    <t>Здiйснення контролю у сферi захисту суспiльної моралi</t>
  </si>
  <si>
    <t>Iнформацiйне та органiзацiйне забезпечення участi України у мiжнародних форумах, конференцiях, виставках та iнших заходах</t>
  </si>
  <si>
    <t>Технiчне переоснащення обласних державних телерадiокомпанiй</t>
  </si>
  <si>
    <t>Державна адресна пiдтримка перiодичних видань лiтературно-художнього напряму</t>
  </si>
  <si>
    <t>Фiнансова пiдтримка державних музичних колективiв</t>
  </si>
  <si>
    <t>Виконання заходiв з питань європейської iнтеграцiї в iнформацiйнiй сферi</t>
  </si>
  <si>
    <t>Забезпечення висвiтлення Лiтнiх Олiмпiйських та Паралiмпiйських Iгор 2008 року у м. Пекiн (Китай)</t>
  </si>
  <si>
    <t>Здiйснення заходiв з пiдготовки i проведення Євро-2012 в iнформацiйнiй сферi</t>
  </si>
  <si>
    <t>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t>
  </si>
  <si>
    <t>Погашення заборгованостi Нацiональної телекомпанiї  перед каналом "EuroNews"</t>
  </si>
  <si>
    <t>Створення та функцiонування україномовної версiї мiжнародного каналу "EuroNews"</t>
  </si>
  <si>
    <t>1701700</t>
  </si>
  <si>
    <t>Фінансування заходів з підготовки та проведення у 2017 році в Україні пісенного конкурсу "Євробачення"</t>
  </si>
  <si>
    <t>Створення мiжнародних телерадiоцентрiв</t>
  </si>
  <si>
    <t>Мiнiстерство культури України</t>
  </si>
  <si>
    <t>Апарат Мiнiстерства культури України</t>
  </si>
  <si>
    <t>Загальне керiвництво та управлiння у сферi культури</t>
  </si>
  <si>
    <t>Прикладнi розробки у сферi розвитку культури</t>
  </si>
  <si>
    <t>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t>
  </si>
  <si>
    <t>Надання загальної та спецiальної музичної освiти у загальноосвiтнiх спецiалiзованих школах-iнтернатах</t>
  </si>
  <si>
    <t>Пiдготовка кадрiв для сфери культури i мистецтва вищими навчальними закладами I i II рiвнiв акредитацiї</t>
  </si>
  <si>
    <t>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t>
  </si>
  <si>
    <t>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t>
  </si>
  <si>
    <t>Методичне забезпечення дiяльностi навчальних закладiв у галузi культури i мистецтва</t>
  </si>
  <si>
    <t>Пiдготовка кадрiв акторської майстерностi для нацiональних мистецьких та творчих колективiв</t>
  </si>
  <si>
    <t>Утримання закладів, що надають соціальні послуги дітям, які опинились у складних життєвих обставинах</t>
  </si>
  <si>
    <t>3112</t>
  </si>
  <si>
    <t>Заходи державної політики з питань дітей та їх соціального захисту</t>
  </si>
  <si>
    <t>3120</t>
  </si>
  <si>
    <t>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 або інші хвороби</t>
  </si>
  <si>
    <t>3130</t>
  </si>
  <si>
    <t>Здійснення соціальної роботи з вразливими категоріями населення</t>
  </si>
  <si>
    <t>3131</t>
  </si>
  <si>
    <t>Центри соціальних служб для сім'ї, дітей та молоді</t>
  </si>
  <si>
    <t>3132</t>
  </si>
  <si>
    <t>Програми і заходи центрів соціальних служб для сім'ї, дітей та молоді</t>
  </si>
  <si>
    <t>3133</t>
  </si>
  <si>
    <t>Заходи державної політики із забезпечення рівних прав та можливостей жінок та чоловіків</t>
  </si>
  <si>
    <t>3134</t>
  </si>
  <si>
    <t>Заходи державної політики з питань сім'ї</t>
  </si>
  <si>
    <t>3140</t>
  </si>
  <si>
    <t>Реалізація державної політики у молодіжній сфері</t>
  </si>
  <si>
    <t>3141</t>
  </si>
  <si>
    <t>Здійснення заходів та реалізація проектів на виконання Державної цільової соціальної програми "Молодь України"</t>
  </si>
  <si>
    <t>3142</t>
  </si>
  <si>
    <t>Утримання клубів для підлітків за місцем проживання</t>
  </si>
  <si>
    <t>3143</t>
  </si>
  <si>
    <t>Інші заходи та заклади молодіжної політики</t>
  </si>
  <si>
    <t>3150</t>
  </si>
  <si>
    <t>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</si>
  <si>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</si>
  <si>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3170</t>
  </si>
  <si>
    <t>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</si>
  <si>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</si>
  <si>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</si>
  <si>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</si>
  <si>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3182</t>
  </si>
  <si>
    <t>Компенсаційні виплати інвалідам на бензин, ремонт, технічне обслуговування автомобілів, мотоколясок і на транспортне обслуговування</t>
  </si>
  <si>
    <t>3183</t>
  </si>
  <si>
    <t>Встановлення телефонів інвалідам I і II груп</t>
  </si>
  <si>
    <t>3190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</si>
  <si>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</si>
  <si>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3200</t>
  </si>
  <si>
    <t>Соціальний захист ветеранів війни та праці</t>
  </si>
  <si>
    <t>3201</t>
  </si>
  <si>
    <t>3202</t>
  </si>
  <si>
    <t>Надання фінансової підтримки громадським організаціям інвалідів і ветеранів, діяльність яких має соціальну спрямованість</t>
  </si>
  <si>
    <t>3210</t>
  </si>
  <si>
    <t>Технічне та бухгалтерське обслуговування закладів та установ соціального захисту</t>
  </si>
  <si>
    <t>3211</t>
  </si>
  <si>
    <t>Заходи Всеукраїнського товариства "Просвiта"</t>
  </si>
  <si>
    <t>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t>
  </si>
  <si>
    <t>Заходи з виявлення та пiдтримки творчо обдарованих дiтей та молодi</t>
  </si>
  <si>
    <t>Пiдготовка кадрiв для сфери культури i мистецтва Київським нацiональним унiверситетом культури i мистецтв</t>
  </si>
  <si>
    <t>Надання фiнансової пiдтримки державному пiдприємству "Кримський дiм"</t>
  </si>
  <si>
    <t>Реставрацiя та  ремонт будiвель, фасадiв та примiщень вищих навчальних закладiв сфери культури i мистецтва в мiстах проведення Євро-2012</t>
  </si>
  <si>
    <t>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t>
  </si>
  <si>
    <t>Проведення санацiї будiвель бюджетних установ Мiнiстерства культури i туризму України, у тому числi розроблення проектно-кошторисної документацiї</t>
  </si>
  <si>
    <t>Державнi науково-технiчнi програми та науковi частини державних цiльових програм у сферi розвитку туризму</t>
  </si>
  <si>
    <t>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t>
  </si>
  <si>
    <t>Забезпечення дiяльностi Українського iнституту нацiональної пам'ятi</t>
  </si>
  <si>
    <t>Проектування та створення музейної експозицiї в будинку-музеї Т.Г.Шевченка в Шевченкiвському нацiональному заповiднику в м. Каневi Черкаської областi</t>
  </si>
  <si>
    <t>Заходи з вшанування пам'ятi</t>
  </si>
  <si>
    <t>Функцiонування нацiональних iсторико-меморiальних заповiдникiв</t>
  </si>
  <si>
    <t>Функцiонування нацiональних меморiальних музеїв</t>
  </si>
  <si>
    <t>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t>
  </si>
  <si>
    <t>Розробка впровадження комплексної iнформацiйної системи Мiнiстерства культури України</t>
  </si>
  <si>
    <t>Заходи Української Всесвiтньої Координацiйної Ради</t>
  </si>
  <si>
    <t>Заходи з реалiзацiї Європейської хартiї регiональних мов або мов меншин</t>
  </si>
  <si>
    <t>Заходи, пов'язанi iз забезпеченням свободи совiстi та релiгiї</t>
  </si>
  <si>
    <t>Заходи щодо змiцнення зв'язкiв закордонних українцiв з Україною та забезпечення мiжнародної дiяльностi у сферi мiжнацiональних вiдносин</t>
  </si>
  <si>
    <t>Спорудження Меморiалу жертв тоталiтаризму на територiї Нацiонального iсторико-меморiального заповiдника іБикiвнянськi могилиі</t>
  </si>
  <si>
    <t>Державна служба з питань нацiональної культурної спадщини</t>
  </si>
  <si>
    <t>Заходи з охорони культурної спадщини, паспортизацiя, iнвентаризацiя та реставрацiя пам'яток культурної спадщини</t>
  </si>
  <si>
    <t>Комiтет з Нацiональної премiї України iменi Тараса Шевченка</t>
  </si>
  <si>
    <t>Державна служба туризму i курортiв</t>
  </si>
  <si>
    <t>Заходи у сферi туризму, пов'язанi з пiдготовкою до Євро - 2012</t>
  </si>
  <si>
    <t>Державна служба контролю за перемiщенням культурних цiнностей через державний кордон України</t>
  </si>
  <si>
    <t>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t>
  </si>
  <si>
    <t>Державне агентство України з питань кiно</t>
  </si>
  <si>
    <t>Керiвництво та управлiння у сферi кiнематографiї</t>
  </si>
  <si>
    <t>Створення та розповсюдження нацiональних фiльмiв</t>
  </si>
  <si>
    <t>Створення та розповсюдження нацiональних фiльмiв, фiнансова пiдтримка державного пiдприємства "Нацiональний центр Олександра Довженка"</t>
  </si>
  <si>
    <t>Здiйснення концертно-мистецьких та культурологiчних заходiв у сферi кiнематографiї</t>
  </si>
  <si>
    <t>Здiйснення концертно-мистецьких, культурологiчних заходiв у сферi кiнематографiї, фiнансова пiдтримка Нацiональної спiлки кiнематографiстiв України</t>
  </si>
  <si>
    <t>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t>
  </si>
  <si>
    <t>Премiї за видатнi досягнення у галузi кiнематографiї</t>
  </si>
  <si>
    <t>Реконструкцiя та технiчне переоснащення Будинку кiно Нацiональної спiлки кiнематографiстiв України</t>
  </si>
  <si>
    <t>Державний комiтет України у справах нацiональностей та релiгiй</t>
  </si>
  <si>
    <t>Керiвництво та управлiння у сферi нацiональностей та релiгiй</t>
  </si>
  <si>
    <t>Нацiональна академiя мистецтв України</t>
  </si>
  <si>
    <t>1808020</t>
  </si>
  <si>
    <t>Наукова i органiзацiйна дiяльнiсть президiї Нацiональної академiї мистецтв України</t>
  </si>
  <si>
    <t>1808030</t>
  </si>
  <si>
    <t>Фундаментальнi дослiдження та пiдготовка наукових кадрiв у сферi мистецтвознавства</t>
  </si>
  <si>
    <t>Український iнститут нацiональної пам'ятi</t>
  </si>
  <si>
    <t>Керiвництво та управлiння у сферi вiдновлення та збереження нацiональної паміятi</t>
  </si>
  <si>
    <t>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t>
  </si>
  <si>
    <t>Мiнiстерство культури України (загальнодержавнi витрати)</t>
  </si>
  <si>
    <t>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t>
  </si>
  <si>
    <t>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t>
  </si>
  <si>
    <t>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t>
  </si>
  <si>
    <t>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t>
  </si>
  <si>
    <t>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t>
  </si>
  <si>
    <t>Державна архiтектурно-будiвельна iнспекцiя України</t>
  </si>
  <si>
    <t>Керiвництво та управлiння у сферi архiтектурно-будiвельного контролю та нагляду</t>
  </si>
  <si>
    <t>Керiвництво та управлiння у сферi електронного урядування</t>
  </si>
  <si>
    <t>Електронне урядування та Нацiональна програма iнформатизацiї</t>
  </si>
  <si>
    <t>Державне агентство з енергоефективностi та енергозбереження України</t>
  </si>
  <si>
    <t>Керiвництво та управлiння у сферi ефективного використання енергетичних ресурсiв</t>
  </si>
  <si>
    <t>Державна пiдтримка заходiв з енергозбереження через механiзм здешевлення кредитiв</t>
  </si>
  <si>
    <t>Реалiзацiя Державної цiльової економiчної програми енергоефективностi на 2010 - 2016 роки</t>
  </si>
  <si>
    <t>Державна служба України з питань геодезiї, картографiї та кадастру</t>
  </si>
  <si>
    <t>Державне агентство з питань вiдновлення Донбасу</t>
  </si>
  <si>
    <t>Керiвництво та управлiння у сферi вiдновлення Донбасу</t>
  </si>
  <si>
    <t>Мiнiстерство регiонального розвитку, будiвництва та житлово-комунального господарства України (загальнодержавнi витрати)</t>
  </si>
  <si>
    <t>Субвенцiя з державного бюджету мiському бюджету мiста Iвано-Франкiвська на вiдзначення 350-рiччя мiста Iвано-Франкiвська</t>
  </si>
  <si>
    <t>Субвенцiя з державного бюджету мiсцевим бюджетам на фiнансування проектiв транскордонного спiвробiтництва</t>
  </si>
  <si>
    <t>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t>
  </si>
  <si>
    <t>Субвенцiя з державного бюджету бюджету Василiвського району на соцiально-економiчний розвиток смт. Степногiрськ</t>
  </si>
  <si>
    <t>2761070</t>
  </si>
  <si>
    <t>Державний фонд регiонального розвитку</t>
  </si>
  <si>
    <t>Закупiвля комплексу спецiального призначення</t>
  </si>
  <si>
    <t>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t>
  </si>
  <si>
    <t>5961060</t>
  </si>
  <si>
    <t>Видатки для Головного управлiння розвiдки Мiнiстерства оборони України на реалiзацiю заходiв щодо пiдвищення обороноздатностi i безпеки держави</t>
  </si>
  <si>
    <t>Вища рада юстицiї</t>
  </si>
  <si>
    <t>Апарат Вищої ради юстицiї</t>
  </si>
  <si>
    <t>Формування суддiвського корпусу та контроль за його дiяльнiстю</t>
  </si>
  <si>
    <t>Секретарiат Уповноваженого Верховної Ради України з прав людини</t>
  </si>
  <si>
    <t>Парламентський контроль за додержанням конституцiйних прав i свобод людини</t>
  </si>
  <si>
    <t>Антимонопольний комiтет України</t>
  </si>
  <si>
    <t>Апарат Антимонопольного комiтету України</t>
  </si>
  <si>
    <t>Керiвництво та управлiння  у сферi конкурентної полiтики, контроль за дотриманням законодавства про захист економiчної конкуренцiї</t>
  </si>
  <si>
    <t>Прикладнi розробки у сферi конкурентної полiтики та права</t>
  </si>
  <si>
    <t>Вища атестацiйна комiсiя України</t>
  </si>
  <si>
    <t>Апарат Вищої атестацiйної комiсiї України</t>
  </si>
  <si>
    <t>Керiвництво та управлiння у сферi атестацiї наукових та науково-педагогiчних кадрiв вищої квалiфiкацiї, присудження наукових ступенiв</t>
  </si>
  <si>
    <t>Апарат Державної пенiтенцiарної служби України</t>
  </si>
  <si>
    <t>Державний департамент України з питань виконання покарань (загальнодержавнi витрати)</t>
  </si>
  <si>
    <t>Апарат Державної архiвної служби України</t>
  </si>
  <si>
    <t>Нацiональне агентство України з питань державної служби</t>
  </si>
  <si>
    <t>Апарат Нацiонального агентства України з питань державної служби</t>
  </si>
  <si>
    <t>Керiвництво та  функцiональне управлiння у сферi державної служби</t>
  </si>
  <si>
    <t>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t>
  </si>
  <si>
    <t>Пiдвищення квалiфiкацiї фахiвцiв у сферi європейської та свiтової iнтеграцiї</t>
  </si>
  <si>
    <t>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t>
  </si>
  <si>
    <t>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t>
  </si>
  <si>
    <t>Центр адаптацiї державної служби до стандартiв Європейського Союзу</t>
  </si>
  <si>
    <t>Прикладнi дослiдження i розробки у сферi державної служби та її адаптацiї до стандартiв Європейського Союзу</t>
  </si>
  <si>
    <t>Органiзацiя пiдготовки та виконання тренiнгових програм i заходiв з розвитку вищого корпусу державної служби</t>
  </si>
  <si>
    <t>Забезпечення автоматизованої iнформацiйно-аналiтичної системи  облiку особових справ державних службовцiв i посадових осiб мiсцевого самоврядування</t>
  </si>
  <si>
    <t>Нацiональна комiсiя з цiнних паперiв та фондового ринку</t>
  </si>
  <si>
    <t>Апарат Нацiональної комiсiї з цiнних паперiв та фондового ринку</t>
  </si>
  <si>
    <t>Керiвництво та управлiння у сферi фондового ринку</t>
  </si>
  <si>
    <t>Створення cистеми монiторингу фондового ринку</t>
  </si>
  <si>
    <t>Пiдвищення квалiфiкацiї фахiвцiв з питань фондового ринку та корпоративного управлiння</t>
  </si>
  <si>
    <t>Державна податкова адмiнiстрацiя України (загальнодержавнi витрати)</t>
  </si>
  <si>
    <t>Державне агентство з iнвестицiй та управлiння нацiональними проектами України (загальнодержавнi витрати)</t>
  </si>
  <si>
    <t>Нацiональне антикорупцiйне бюро України</t>
  </si>
  <si>
    <t>Забезпечення дiяльностi Нацiонального антикорупцiйного бюро України</t>
  </si>
  <si>
    <t>Нацiональне агентство з питань запобiгання корупцiї</t>
  </si>
  <si>
    <t>Апарат Нацiонального агентства з питань запобiгання корупцiї</t>
  </si>
  <si>
    <t>Керiвництво та управлiння у сферi запобiгання корупцiї</t>
  </si>
  <si>
    <t>6331020</t>
  </si>
  <si>
    <t>Фiнансування статутної дiяльностi полiтичних партiй</t>
  </si>
  <si>
    <t>Нацiональна комiсiя, що здiйснює державне регулювання у сферах енергетики та комунальних послуг</t>
  </si>
  <si>
    <t>Апарат Нацiональної комiсiї, що здiйснює державне регулювання у сферах енергетики та комунальних послуг</t>
  </si>
  <si>
    <t>Керiвництво та управлiння у сферi регулювання енергетики та комунальних послуг</t>
  </si>
  <si>
    <t>Апарат Державного агентства з енергоефективностi та енергозбереження України</t>
  </si>
  <si>
    <t>Нацiональна комiсiя, що здiйснює державне регулювання у сферi енергетики</t>
  </si>
  <si>
    <t>Апарат Нацiональної комiсiї, що здiйснює державне регулювання у сферi енергетики</t>
  </si>
  <si>
    <t>Керiвництво та управлiння у сферi регулювання енергетики</t>
  </si>
  <si>
    <t>Впровадження концепцiї Оптового ринку електроенергiї України</t>
  </si>
  <si>
    <t>Державне космiчне агентство України</t>
  </si>
  <si>
    <t>Апарат Державного космiчного агентства України</t>
  </si>
  <si>
    <t>Керiвництво та управлiння у сферi космiчної дiяльностi</t>
  </si>
  <si>
    <t>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t>
  </si>
  <si>
    <t>Надання позашкiльної освiти Нацiональним центром аерокосмiчної освiти молодi iм.О.М. Макарова</t>
  </si>
  <si>
    <t>Загальнодержавна цiльова науково-технiчна космiчна програма України</t>
  </si>
  <si>
    <t>Управлiння та випробування космiчних засобiв</t>
  </si>
  <si>
    <t>Будiвництво (придбання) житла для вiйськовослужбовцiв Державного космiчного агентства України</t>
  </si>
  <si>
    <t>Утилiзацiя твердого ракетного палива</t>
  </si>
  <si>
    <t>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t>
  </si>
  <si>
    <t>Реконструкцiя i технiчне переоснащення ТЕЦ ДП "ВО Пiвденний машинобудiвний завод iм. О.М. Макарова"</t>
  </si>
  <si>
    <t>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t>
  </si>
  <si>
    <t>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t>
  </si>
  <si>
    <t>Забезпечення службовим житлом молодих спецiалiстiв державних пiдприємств космiчної галузi</t>
  </si>
  <si>
    <t>Пiдготовка та створення спецiальних технологiй для виготовлення багатофункцiонального ракетного комплексу за темою "Сапсан"</t>
  </si>
  <si>
    <t>6381210</t>
  </si>
  <si>
    <t>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t>
  </si>
  <si>
    <t>Нацiональне агентство України з питань забезпечення ефективного використання енергетичних ресурсiв (загальнодержавнi витрати)</t>
  </si>
  <si>
    <t>Нацiональна комiсiя регулювання ринку комунальних послуг України</t>
  </si>
  <si>
    <t>6430000</t>
  </si>
  <si>
    <t>6431000</t>
  </si>
  <si>
    <t>Апарат Нацiонального агентства України з питань виявлення, розшуку та управлiння активами, одержаними вiд корупцiйних та iнших злочинiв</t>
  </si>
  <si>
    <t>6431010</t>
  </si>
  <si>
    <t>Керiвництво та управлiння у сферi розшуку та управлiння активами, одержаними вiд корупцiйних та iнших злочинiв</t>
  </si>
  <si>
    <t>Нацiональна рада України з питань телебачення i радiомовлення</t>
  </si>
  <si>
    <t>Апарат Нацiональної ради України з питань телебачення i радiомовлення</t>
  </si>
  <si>
    <t>Керiвництво та управлiння здiйсненням контролю у сферi телебачення i радiомовлення</t>
  </si>
  <si>
    <t>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t>
  </si>
  <si>
    <t>Нацiональна комiсiя, що здiйснює державне регулювання у сферi комунальних послуг</t>
  </si>
  <si>
    <t>Апарат Нацiональної комiсiї, що здiйснює державне регулювання у сферi комунальних послуг</t>
  </si>
  <si>
    <t>Керiвництво та управлiння у сферi регулювання ринку комунальних послуг</t>
  </si>
  <si>
    <t>Нацiональне агентство з питань пiдготовки та проведення в Українi фiнальної частини чемпiонату Європи 2012 року з футболу</t>
  </si>
  <si>
    <t>Апарат Нацiонального агентства з питань пiдготовки та проведення в Українi фiнальної частини чемпiонату Європи 2012 року з футболу</t>
  </si>
  <si>
    <t>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t>
  </si>
  <si>
    <t>Заходи iз залучення iнвесторiв для пiдготовки i проведення в Українi фiнальної частини чемпiонату Європи 2012 року з футболу</t>
  </si>
  <si>
    <t>Рада нацiональної безпеки i оборони України</t>
  </si>
  <si>
    <t>Апарат Ради нацiональної безпеки i оборони України</t>
  </si>
  <si>
    <t>Iнформацiйно-аналiтичне забезпечення координацiйної дiяльностi у сферi нацiональної безпеки i оборони</t>
  </si>
  <si>
    <t>Фундаментальнi дослiдження у сферi нацiональної безпеки</t>
  </si>
  <si>
    <t>Прикладнi розробки у сферi нацiональної безпеки</t>
  </si>
  <si>
    <t>Пiдготовка науково-педагогiчних та наукових кадрiв у сферi нацiональної безпеки</t>
  </si>
  <si>
    <t>Керiвництво та управлiння у сферi контролю за виконанням державного бюджету</t>
  </si>
  <si>
    <t>Створення iнформацiйно-аналiтичної системи Рахункової палати</t>
  </si>
  <si>
    <t>Центральне управлiння Служби безпеки України</t>
  </si>
  <si>
    <t>Забезпечення заходiв у сферi безпеки держави та дiяльностi органiв системи Служби безпеки України</t>
  </si>
  <si>
    <t>Наукова дiяльнiсть у сферi забезпечення державної безпеки, дослiдження та розробки спецiальної технiки</t>
  </si>
  <si>
    <t>Забезпечення перебування за кордоном працiвникiв органiв державної влади</t>
  </si>
  <si>
    <t>Медичне обслуговування i оздоровлення особового складу та утримання закладiв дошкiльної освiти Служби безпеки України</t>
  </si>
  <si>
    <t>Створення, закупiвля i модернiзацiя озброєння, вiйськової та спецiальної технiки за державним оборонним замовленням Служби безпеки</t>
  </si>
  <si>
    <t>Пiдготовка та перепiдготовка кадрiв Служби безпеки України вищими навчальними закладами III та IV рiвнiв акредитацiї</t>
  </si>
  <si>
    <t>Заходи iз забезпечення безпеки та протидiї терористичнiй дiяльностi, пов'язанi з проведенням  Євро-2012</t>
  </si>
  <si>
    <t>Утримання закладiв дошкiльної освiти Служби безпеки України</t>
  </si>
  <si>
    <t>Будiвництво (придбання) житла для вiйськовослужбовцiв Служби безпеки України</t>
  </si>
  <si>
    <t>Забезпечення заходiв спецiальними пiдроздiлами по боротьбi з органiзованою злочиннiстю та корупцiєю Служби безпеки України</t>
  </si>
  <si>
    <t>Боротьба з тероризмом на територiї України</t>
  </si>
  <si>
    <t>6521230</t>
  </si>
  <si>
    <t>Видатки для Служби безпеки України на реалiзацiю заходiв щодо пiдвищення обороноздатностi i безпеки держави</t>
  </si>
  <si>
    <t>Департамент розвiдки Служби безпеки України</t>
  </si>
  <si>
    <t>Координацiя дiяльностi у запобiганнi терористичним актам та боротьба з тероризмом на територiї України</t>
  </si>
  <si>
    <t>Служба безпеки України (загальнодержавнi витрати)</t>
  </si>
  <si>
    <t>Медичне обслуговування працiвникiв Нацiональної академiї наук України</t>
  </si>
  <si>
    <t>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t>
  </si>
  <si>
    <t>Збереження та популяризацiя iсторiї педагогiчної науки та практики</t>
  </si>
  <si>
    <t>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t>
  </si>
  <si>
    <t>6561820</t>
  </si>
  <si>
    <t>Управлiння державної охорони України</t>
  </si>
  <si>
    <t>Державна охорона органiв державної влади та посадових осiб</t>
  </si>
  <si>
    <t>Будiвництво (придбання) житла для вiйськовослужбовцiв Управлiння державної охорони України</t>
  </si>
  <si>
    <t>6601050</t>
  </si>
  <si>
    <t>Видатки для Управлiння державної охорони України на реалiзацiю заходiв щодо пiдвищення обороноздатностi i безпеки держави</t>
  </si>
  <si>
    <t>Керiвництво та управлiння у сферi державного майна</t>
  </si>
  <si>
    <t>Заходи, пов'язанi з проведенням приватизацiї державного майна</t>
  </si>
  <si>
    <t>Заходи з охорони i захисту, рацiонального використання лiсiв, наданих в постiйне користування агропромисловим пiдприємствам</t>
  </si>
  <si>
    <t>Державна пiдтримка сiльськогосподарської дорадчої служби</t>
  </si>
  <si>
    <t>Фiнансова пiдтримка агропромислових пiдприємств, що знаходяться в особливо складних клiматичних умовах</t>
  </si>
  <si>
    <t>Проведення державних виставкових заходiв у сферi агропромислового комплексу</t>
  </si>
  <si>
    <t>Реформування та розвиток комунального господарства у сiльськiй мiсцевостi</t>
  </si>
  <si>
    <t>Органiзацiя i регулювання дiяльностi установ в системi агропромислового комплексу та забезпечення дiяльностi Аграрного фонду</t>
  </si>
  <si>
    <t>Дослiдження i експериментальнi розробки в системi агропромислового комплексу</t>
  </si>
  <si>
    <t>Створення i забезпечення резервного запасу сортового та гiбридного насiння</t>
  </si>
  <si>
    <t>Запобiгання розповсюдженню збудникiв iнфекцiйних хвороб тварин</t>
  </si>
  <si>
    <t>Державна пiдтримка розвитку хмелярства, закладення молодих садiв, виноградникiв та ягiдникiв i нагляд за ними</t>
  </si>
  <si>
    <t>Часткова компенсацiя вартостi електроенергiї, використаної для поливу на зрошуваних землях</t>
  </si>
  <si>
    <t>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t>
  </si>
  <si>
    <t>Повернення бюджетних позичок, наданих на закупiвлю сiльськогосподарської продукцiї за державним замовленням (контрактом) 1994-1997 рокiв</t>
  </si>
  <si>
    <t>Пiдвищення квалiфiкацiї працiвникiв державних органiв, установ i органiзацiй у справах сiм'ї, молодi та спорту</t>
  </si>
  <si>
    <t>2204060</t>
  </si>
  <si>
    <t>Пiдвищення квалiфiкацiї керiвних кадрiв i спецiалiстiв у сферi освiти закладами пiслядипломної освiти III i IV рiвнiв акредитацiї</t>
  </si>
  <si>
    <t>Фiнансова пiдтримка Спортивного комiтету України</t>
  </si>
  <si>
    <t>Фiнансова пiдтримка паралiмпiйського руху в Українi</t>
  </si>
  <si>
    <t>Здiйснення заходiв з реалiзацiї державної полiтики з питань дiтей та заходiв, спрямованих на подолання дитячої бездоглядностi i безпритульностi</t>
  </si>
  <si>
    <t>Надання державних пiльгових довгострокових кредитiв на пiдготовку кадрiв для сфери спорту вищими навчальними закладами</t>
  </si>
  <si>
    <t>Фiнансова пiдтримка програм i заходiв аерокосмiчного профiлю серед дiтей та молодi</t>
  </si>
  <si>
    <t>Державна пiдтримка молодiжних i дитячих громадських органiзацiй на виконання загальнодержавних програм i заходiв стосовно дiтей, молодi, жiнок, сiм'ї</t>
  </si>
  <si>
    <t>Прикладнi розробки у сферi сiм'ї та молодi, розвитку спорту та методики пiдготовки спортсменiв</t>
  </si>
  <si>
    <t>Здiйснення державними органами централiзованих заходiв по органiзацiї вiдпочинку та оздоровлення дiтей</t>
  </si>
  <si>
    <t>Пiльговий проїзд дiтей вiком вiд 6 до 14 рокiв у залiзничному транспортi</t>
  </si>
  <si>
    <t>Державна пiдтримка дитячих громадських органiзацiй на виконання загальнодержавних програм i заходiв стосовно дiтей</t>
  </si>
  <si>
    <t>Розвиток фiзичної культури, спорту вищих досягнень та резервного спорту</t>
  </si>
  <si>
    <t>Функцiонування музею спортивної слави України</t>
  </si>
  <si>
    <t>Забезпечення пiдготовки спортсменiв вищих категорiй</t>
  </si>
  <si>
    <t>Створення та розвиток матерiально-технiчної бази спорту</t>
  </si>
  <si>
    <t>Прикладнi розробки у сферi розвитку окремих видiв спорту та методики пiдготовки спортсменiв</t>
  </si>
  <si>
    <t>Розвиток авiацiйних видiв спорту</t>
  </si>
  <si>
    <t>Видатки на облаштування спортивних та футбольних майданчикiв</t>
  </si>
  <si>
    <t>Проведення навчально-тренувальних зборiв i змагань з олiмпiйських видiв спорту</t>
  </si>
  <si>
    <t>Проведення заходiв з неолiмпiйських видiв спорту i масових заходiв з фiзичної культури</t>
  </si>
  <si>
    <t>Забезпечення дiяльностi Всеукраїнського центру фiзичного здоров'я населення іСпорт для всiхі</t>
  </si>
  <si>
    <t>Оздоровлення i вiдпочинок дiтей в дитячих оздоровчих таборах та МДЦ "Артек" i ДЦ "Молода Гвардiя"</t>
  </si>
  <si>
    <t>Фiнансова пiдтримка Нацiонального олiмпiйського комiтету України</t>
  </si>
  <si>
    <t>Забезпечення пiдготовки нацiональної збiрної команди України з футболу для участi в чемпiонатi Євро-2012</t>
  </si>
  <si>
    <t>Виготовлення посвiдчень для батькiв та дiтей багатодiтних родин</t>
  </si>
  <si>
    <t>Пiдготовка i участь нацiональних збiрних команд в Юнацьких Олiмпiйських iграх</t>
  </si>
  <si>
    <t>Надання загальної та поглибленої освiти з фiзкультури i спорту загальноосвiтнiми спецiалiзованими школами-iнтернатами</t>
  </si>
  <si>
    <t>Видатки iз Стабiлiзацiйного фонду за напрямом забезпечення житлом громадян та витрати ДIУ</t>
  </si>
  <si>
    <t>Проведення протизсувних робiт з укрiплення схилу, реконструкцiї та реставрацiї адмiнiстративного будинку по вул. Десятиннiй, 14</t>
  </si>
  <si>
    <t>Реконструкцiя стадiону Нацiонального спортивного комплексу "Олiмпiйський"</t>
  </si>
  <si>
    <t>Реконструкцiя та капiтальний ремонт об'єктiв Мiжнародного дитячого центру "Артек" та Українського дитячого центру "Молода гвардiя"</t>
  </si>
  <si>
    <t>Будiвництво стадiону у м. Львовi, необхiдного для проведення Євро-2012</t>
  </si>
  <si>
    <t>Реконструкцiя стадiону комунального пiдприємства "Обласний спортивний комплекс "Металiст" в  м. Харковi</t>
  </si>
  <si>
    <t>Реконструкцiя гуртожиткiв Нацiонального унiверситету фiзичного виховання i спорту для розмiщення вболiвальникiв пiд час проведення Євро-2012</t>
  </si>
  <si>
    <t>Придбання сучасного аналiтичного обладнання для лабораторiї Нацiонального антидопiнгового центру України в рамках пiдготовки до Євро-2012</t>
  </si>
  <si>
    <t>Нацiональна академiя медичних наук України</t>
  </si>
  <si>
    <t>Фундаментальнi дослiдження у сферi природничих i технiчних, гуманiтарних i суспiльних наук</t>
  </si>
  <si>
    <t>Проведення з'їздiв, симпозiумiв, конференцiй i семiнарiв Київським нацiональним унiверситетом iменi Тараса Шевченка</t>
  </si>
  <si>
    <t>Нацiональна академiя правових наук України</t>
  </si>
  <si>
    <t>Нацiональна академiя аграрних наук України</t>
  </si>
  <si>
    <t>Мiнiстерство освiти i науки України (загальнодержавнi витрати)</t>
  </si>
  <si>
    <t>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t>
  </si>
  <si>
    <t>Субвенцiя з державного бюджету мiсцевим бюджетам на придбання шкiльних автобусiв для перевезення дiтей, що проживають у сiльськiй мiсцевостi</t>
  </si>
  <si>
    <t>Субвенцiя з державного бюджету мiсцевим бюджетам на реалiзацiю державної цiльової соцiальної програми "Школа майбутнього"</t>
  </si>
  <si>
    <t>Субвенцiя з державного бюджету мiсцевим бюджетам на комп'ютеризацiю та iнформатизацiю загальноосвiтнiх навчальних закладiв районiв</t>
  </si>
  <si>
    <t>Субвенцiя з державного бюджету обласному бюджету Київської областi на проведення експерименту за принципом "грошi ходять за дитиною"</t>
  </si>
  <si>
    <t>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t>
  </si>
  <si>
    <t>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t>
  </si>
  <si>
    <t>Субвенцiя з державного бюджету обласному бюджету Одеської областi на реконструкцiю з розширенням палацу спорту в мiстi Одесi</t>
  </si>
  <si>
    <t>Субвенцiя з державного бюджету мiсцевим бюджетам на забезпечення харчуванням (снiданками) учнiв 5-11 класiв загальноосвiтнiх навчальних закладiв</t>
  </si>
  <si>
    <t>Субвенцiя на пiдготовку робiтничих кадрiв з державного бюджету мiсцевим бюджетам</t>
  </si>
  <si>
    <t>Освiтня субвенцiя з державного бюджету мiсцевим бюджетам</t>
  </si>
  <si>
    <t>2211200</t>
  </si>
  <si>
    <t>Субвенцiя на пiдготовку кадрiв у вищих навчальних закладах I-II рiвнiв акредитацiї з державного бюджету мiсцевим бюджетам</t>
  </si>
  <si>
    <t>Мiнiстерство охорони здоров'я України</t>
  </si>
  <si>
    <t>Апарат Мiнiстерства охорони здоров'я України</t>
  </si>
  <si>
    <t>Керiвництво та управлiння у сферi охорони здоров'я</t>
  </si>
  <si>
    <t>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t>
  </si>
  <si>
    <t>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t>
  </si>
  <si>
    <t>2301040</t>
  </si>
  <si>
    <t>Проведення епідеміологічного нагляду (спостереження), діяльність лабораторних підрозділів Центру громадського здоров'я та заходи боротьби з епідеміями</t>
  </si>
  <si>
    <t>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t>
  </si>
  <si>
    <t>Фiнансова пiдтримка розвитку iнфраструктури наукової дiяльностi у сферi профiлактичної та клiнiчної медицини</t>
  </si>
  <si>
    <t>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t>
  </si>
  <si>
    <t>Пiдвищення квалiфiкацiї медичних та фармацевтичних кадрiв  та пiдготовка наукових i науково-педагогiчних кадрiв у сферi охорони здоров'я</t>
  </si>
  <si>
    <t>Методичне забезпечення дiяльностi медичних (фармацевтичних) вищих навчальних закладiв та закладiв пiслядипломної освiти</t>
  </si>
  <si>
    <t>Стацiонарне медичне обслуговування  працiвникiв водного транспорту та нафтопереробної промисловостi</t>
  </si>
  <si>
    <t>Спецiалiзована та високоспецiалiзована медична допомога, що надається загальнодержавними закладами охорони здоров'я</t>
  </si>
  <si>
    <t>Пiдготовка медичних i фармацевтичних кадрiв вищими навчальними закладами I i II рiвнiв акредитацiї</t>
  </si>
  <si>
    <t>Стипендiї Президента України для видатних дiячiв галузi охорони здоров'я</t>
  </si>
  <si>
    <t>Централiзована закупiвля матерiально-технiчних засобiв для забезпечення надання медичних послуг у мiстах проведення Євро - 2012</t>
  </si>
  <si>
    <t>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t>
  </si>
  <si>
    <t>Створення центрiв позитронно-емiсiйної томографiї та придбання ПЕТ-КТ сканерiв</t>
  </si>
  <si>
    <t>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t>
  </si>
  <si>
    <t>Санаторне лiкування хворих на туберкульоз та дiтей i пiдлiткiв з соматичними захворюваннями</t>
  </si>
  <si>
    <t>Створення оперативно-диспетчерських служб з використанням сучасних GPS-технологiй</t>
  </si>
  <si>
    <t>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t>
  </si>
  <si>
    <t>Придбання медикаментiв для забезпечення дiтей, хворих на рiдкiснi захворювання</t>
  </si>
  <si>
    <t>Надання послуг у стоматологiчних полiклiнiках вищих навчальних медичних закладiв та iнших загальнодержавних стоматологiчних закладах</t>
  </si>
  <si>
    <t>Державний санiтарно-епiдемiологiчний нагляд, дезiнфекцiйнi заходи та заходи по боротьбi з епiдемiями</t>
  </si>
  <si>
    <t>Заходи по боротьбi з епiдемiями</t>
  </si>
  <si>
    <t>Програми i централiзованi заходи з iмунопрофiлактики</t>
  </si>
  <si>
    <t>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t>
  </si>
  <si>
    <t>Заходи щодо оптимiзацiї системи центральних органiв виконавчої влади та скорочення кiлькостi контролюючих органiв</t>
  </si>
  <si>
    <t>Здiйснення державного контролю за додержанням законодавства про захист прав споживачiв</t>
  </si>
  <si>
    <t>Протиепiзоотичнi заходи та участь у Мiжнародному епiзоотичному бюро</t>
  </si>
  <si>
    <t>Органiзацiя i регулювання дiяльностi установ ветеринарної та фiтосанiтарної служби</t>
  </si>
  <si>
    <t>Державна судова адмiнiстрацiя України</t>
  </si>
  <si>
    <t>Апарат Державної судової адмiнiстрацiї України</t>
  </si>
  <si>
    <t>Органiзацiйне забезпечення дiяльностi судiв та установ судової системи</t>
  </si>
  <si>
    <t>Здiйснення правосуддя мiсцевими та апеляцiйними судами</t>
  </si>
  <si>
    <t>Здiйснення правосуддя апеляцiйними загальними судами</t>
  </si>
  <si>
    <t>Здiйснення правосуддя мiсцевими загальними судами</t>
  </si>
  <si>
    <t>Здiйснення правосуддя вiйськовими судами</t>
  </si>
  <si>
    <t>Здiйснення правосуддя апеляцiйними господарськими судами</t>
  </si>
  <si>
    <t>Забезпечення дiяльностi Вищої квалiфiкацiйної комiсiї суддiв України</t>
  </si>
  <si>
    <t>Органiзацiя спецiальної пiдготовки кандидатiв на посаду суддi, пiдготовка суддiв та працiвникiв апарату судiв Нацiональною школою суддiв України</t>
  </si>
  <si>
    <t>Виконання рiшень судiв на користь суддiв</t>
  </si>
  <si>
    <t>Здiйснення правосуддя апеляцiйними адмiнiстративними судами</t>
  </si>
  <si>
    <t>Здiйснення правосуддя мiсцевими адмiнiстративними судами</t>
  </si>
  <si>
    <t>Придбання (будiвництво) житла для суддiв Апеляцiйного суду України, апеляцiйних i мiсцевих судiв</t>
  </si>
  <si>
    <t>Створення автоматизованої системи документообiгу у судах та забезпечення її функцiонування</t>
  </si>
  <si>
    <t>Проведення санацiї будiвель бюджетних установ Державної судової адмiнiстрацiї, у тому числi розроблення проектно-кошторисної документацiї</t>
  </si>
  <si>
    <t>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t>
  </si>
  <si>
    <t>Пiдтримка судової реформи</t>
  </si>
  <si>
    <t>Забезпечення судiв належними примiщеннями та суддiв службовим житлом</t>
  </si>
  <si>
    <t>Реконструкцiя  з добудовою примiщення Шацького районного суду Волинської областi</t>
  </si>
  <si>
    <t>Здiйснення правосуддя Верховним Судом України</t>
  </si>
  <si>
    <t>Пiдвищення квалiфiкацiї суддiв та працiвникiв апарату Верховного Суду України</t>
  </si>
  <si>
    <t>Вищий спецiалiзований суд України з розгляду цивiльних i кримiнальних справ</t>
  </si>
  <si>
    <t>Апарат Вищого спецiалiзованого суду України з розгляду цивiльних i кримiнальних справ</t>
  </si>
  <si>
    <t>Здiйснення правосуддя Вищим спецiалiзованим судом України з розгляду цивiльних i кримiнальних справ</t>
  </si>
  <si>
    <t>Здiйснення правосуддя Вищим господарським судом України</t>
  </si>
  <si>
    <t>Вищий адмiнiстративний суд України</t>
  </si>
  <si>
    <t>Апарат Вищого адмiнiстративного суду України</t>
  </si>
  <si>
    <t>Завершення реконструкцiї харчоблоку Українського державного медико-соцiального центру ветеранiв вiйни с.Циблi</t>
  </si>
  <si>
    <t>Реконструкцiя i розширення Нацiонального iнституту раку</t>
  </si>
  <si>
    <t>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t>
  </si>
  <si>
    <t>Будiвництво клiнiк медичних навчальних закладiв III - IV рiвнiв акредитацiї</t>
  </si>
  <si>
    <t>Добудова лiкувального корпусу державного закладу "Прикарпатський центр репродукцiї людини" (м. Iвано-Франкiвськ)</t>
  </si>
  <si>
    <t>Реконструкцiя та капiтальний ремонт навчальних корпусiв i гуртожиткiв Донецького нацiонального медичного унiверситету iм. М.Горького</t>
  </si>
  <si>
    <t>Державна служба України з лiкарських засобiв</t>
  </si>
  <si>
    <t>Керiвництво та управлiння у сферi лiкарських засобiв</t>
  </si>
  <si>
    <t>Заходи по боротьбi з виробництвом та розповсюдженням фальсифiкованих та субстандартних лiкарських засобiв</t>
  </si>
  <si>
    <t>Створення державної iнформацiйно-аналiтичної системи контролю за лiкарськими засобами i медичною продукцiєю</t>
  </si>
  <si>
    <t>Керiвництво та управлiння у сферi контролю за наркотиками</t>
  </si>
  <si>
    <t>Державна санiтарно-епiдемiологiчна служба України</t>
  </si>
  <si>
    <t>Керiвництво та управлiння у сферi санiтарно-епiдемiологiчної служби</t>
  </si>
  <si>
    <t>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t>
  </si>
  <si>
    <t>Державна служба України з питань протидiї ВIЛ-iнфекцiї/СНIДу та iнших соцiально небезпечних захворювань</t>
  </si>
  <si>
    <t>Керiвництво та управлiння у сферi протидiї ВIЛ-iнфекцiї/СНIДу та iнших соцiально небезпечних захворювань</t>
  </si>
  <si>
    <t>Удосконалення заходiв протидii ВIЛ-iнфекцiї/СНIДу та iнших соцiально-небезпечних захворювань в Українi</t>
  </si>
  <si>
    <t>2306020</t>
  </si>
  <si>
    <t>Наукова i органiзацiйна дiяльнiсть президiї Нацiональної академiї медичних наук України</t>
  </si>
  <si>
    <t>2306030</t>
  </si>
  <si>
    <t>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t>
  </si>
  <si>
    <t>2306060</t>
  </si>
  <si>
    <t>2306820</t>
  </si>
  <si>
    <t>Реалiзацiя державних iнвестицiйних проектiв Нацiональної академiї медичних наук України</t>
  </si>
  <si>
    <t>2307000</t>
  </si>
  <si>
    <t>Державна служба з лікарських засобів та контролю за наркотиками</t>
  </si>
  <si>
    <t>2307010</t>
  </si>
  <si>
    <t>Керівництво та управління у сфері лікарських засобів та контролю за наркотиками</t>
  </si>
  <si>
    <t>Мiнiстерство охорони здоров'я України (загальнодержавнi витрати)</t>
  </si>
  <si>
    <t>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t>
  </si>
  <si>
    <t>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t>
  </si>
  <si>
    <t>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t>
  </si>
  <si>
    <t>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t>
  </si>
  <si>
    <t>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t>
  </si>
  <si>
    <t>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t>
  </si>
  <si>
    <t>Субвенцiя з державного бюджету мiському бюджету м. Києва на капiтальний ремонт Київського мiського центру репродуктивної та перинатальної медицини</t>
  </si>
  <si>
    <t>Субвенцiя з державного бюджету обласному бюджету Чернiвецької областi на придбання обладнання для закладiв охорони здоров'я Чернiвецької областi</t>
  </si>
  <si>
    <t>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t>
  </si>
  <si>
    <t>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t>
  </si>
  <si>
    <t>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t>
  </si>
  <si>
    <t>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t>
  </si>
  <si>
    <t>Субвенцiя з державного бюджету обласному бюджету Кiровоградської областi на придбання високовартiсного медичного обладнання</t>
  </si>
  <si>
    <t>Субвенцiя з державного бюджету обласному бюджету Волинської областi на закупiвлю рентген-дiагностичного обладнання, в тому числi ангiографу</t>
  </si>
  <si>
    <t>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t>
  </si>
  <si>
    <t>Субвенцiя з державного бюджету обласному бюджету Одеської областi на закупiвлю рентген-дiагностичного та iншого медичного обладнання</t>
  </si>
  <si>
    <t>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t>
  </si>
  <si>
    <t>Субвенцiя з державного бюджету мiсцевим бюджетам на придбання витратних матерiалiв та медичного обладнання для закладiв охорони здоров'я</t>
  </si>
  <si>
    <t>Субвенцiя з державного бюджету мiсцевим бюджетам на полiпшення умов оплати працi медичних працiвникiв, якi надають медичну допомогу хворим на туберкульоз</t>
  </si>
  <si>
    <t>Субвенцiя з державного бюджету мiському бюджету мiста Донецька на придбання сучасного медичного обладнання для закладiв охорони здоров'я</t>
  </si>
  <si>
    <t>Апарат Харкiвської обласної державної адмiнiстрацiї</t>
  </si>
  <si>
    <t>Здiйснення виконавчої влади у Харкiвськiй областi</t>
  </si>
  <si>
    <t>Будiвництво, реконструкцiя, ремонт та утримання вулиць i дорiг комунальної власностi у населених пунктах Харкiвської областi</t>
  </si>
  <si>
    <t>Херсонська обласна державна адмiнiстрацiя</t>
  </si>
  <si>
    <t>Апарат Херсонської обласної державної адмiнiстрацiї</t>
  </si>
  <si>
    <t>Здiйснення виконавчої влади у Херсонськiй областi</t>
  </si>
  <si>
    <t>Хмельницька обласна державна адмiнiстрацiя</t>
  </si>
  <si>
    <t>Апарат Хмельницької обласної державної адмiнiстрацiї</t>
  </si>
  <si>
    <t>Здiйснення виконавчої влади у Хмельницькiй областi</t>
  </si>
  <si>
    <t>Черкаська обласна державна адмiнiстрацiя</t>
  </si>
  <si>
    <t>Апарат Черкаської обласної державної адмiнiстрацiї</t>
  </si>
  <si>
    <t>Здiйснення виконавчої влади у Черкаськiй областi</t>
  </si>
  <si>
    <t>Чернiвецька обласна державна адмiнiстрацiя</t>
  </si>
  <si>
    <t>Апарат Чернiвецької обласної державної адмiнiстрацiї</t>
  </si>
  <si>
    <t>Здiйснення виконавчої влади у Чернiвецькiй областi</t>
  </si>
  <si>
    <t>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t>
  </si>
  <si>
    <t>Чернiгiвська обласна державна адмiнiстрацiя</t>
  </si>
  <si>
    <t>Апарат Чернiгiвської обласної державної адмiнiстрацiї</t>
  </si>
  <si>
    <t>Здiйснення виконавчої влади у Чернiгiвськiй областi</t>
  </si>
  <si>
    <t>Київська мiська державна адмiнiстрацiя</t>
  </si>
  <si>
    <t>Апарат Київської мiської державної адмiнiстрацiї</t>
  </si>
  <si>
    <t>Севастопольська мiська державна адмiнiстрацiя</t>
  </si>
  <si>
    <t>Апарат Севастопольської мiської державної адмiнiстрацiї</t>
  </si>
  <si>
    <t>Здiйснення виконавчої влади у мiстi Севастополi</t>
  </si>
  <si>
    <t>Рада мiнiстрiв Автономної республiки Крим (загальнодержавнi витрати)</t>
  </si>
  <si>
    <t>Керiвництво та управлiння у сферi регуляторної полiтики та лiцензування</t>
  </si>
  <si>
    <t>Т.О. Сисоєва</t>
  </si>
  <si>
    <t xml:space="preserve"> КОШТОРИС 
на 2017 рік</t>
  </si>
  <si>
    <t>Вiдновлення транспортної iнфраструктури у Схiдних регiонах України</t>
  </si>
  <si>
    <t>Запобiгання можливому затопленню територiй внаслiдок льодоходу, повенi та паводкiв у 2010 роцi</t>
  </si>
  <si>
    <t>Проектування робiт по будiвництву транспортного переходу через Керченську протоку</t>
  </si>
  <si>
    <t>Державна iнспекцiя України з безпеки на наземному транспортi</t>
  </si>
  <si>
    <t>Здiйснення державного контролю з питань безпеки на наземному транспортi</t>
  </si>
  <si>
    <t>Державна iнспекцiя України з безпеки на морському та рiчковому транспортi</t>
  </si>
  <si>
    <t>Здiйснення державного контролю з питань безпеки на морському та рiчковому транспортi</t>
  </si>
  <si>
    <t>Реконструкцiя , модернiзацiя та придбання спецiального флоту для використання на внутрiшнiх водних шляхах</t>
  </si>
  <si>
    <t>Забезпечення функцiонування нацiональної системи пошуку i рятування в морському пошуково-рятувальному районi України</t>
  </si>
  <si>
    <t>Державна адмiнiстрацiя залiзничного транспорту</t>
  </si>
  <si>
    <t>Пiдготовка кадрiв для сфери залiзничного транспорту вищими навчальними закладами I i II рiвнiв акредитацiї</t>
  </si>
  <si>
    <t>Методичне забезпечення дiяльностi вищих навчальних закладiв Державної адмiнiстрацiї залiзничного транспорту</t>
  </si>
  <si>
    <t>Створення банкiв кровi та її компонентiв для лiкування працiвникiв залiзничного транспорту</t>
  </si>
  <si>
    <t>Амбулаторно-полiклiнiчне обслуговування працiвникiв та пасажирiв залiзничного транспорту</t>
  </si>
  <si>
    <t>Державна спецiальна служба транспорту України</t>
  </si>
  <si>
    <t>Забезпечення дiяльностi Державної спецiальної служби транспорту</t>
  </si>
  <si>
    <t>3105030</t>
  </si>
  <si>
    <t>Видатки для Державної спецiальної служби транспорту України на реалiзацiю заходiв щодо пiдвищення обороноздатностi i безпеки держави</t>
  </si>
  <si>
    <t>Державне агентство автомобiльних дорiг України</t>
  </si>
  <si>
    <t>Компенсацiя витрат УДППЗ "Укрпошта", пов'язаних з наданням послуг на пiльгових умовах</t>
  </si>
  <si>
    <t>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t>
  </si>
  <si>
    <t>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t>
  </si>
  <si>
    <t>Будiвництво, реконструкцiя, ремонт та проектування аеропортiв в рамках пiдготовки до Євро-2012</t>
  </si>
  <si>
    <t>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t>
  </si>
  <si>
    <t>Будiвництво та облаштування функцiональних зон на територiї, прилеглiй до стадiону Нацiонального спортивного комплексу "Олiмпiйський"</t>
  </si>
  <si>
    <t>Будiвництво нових та реконструкцiя дiючих тренувальних баз для забезпечення тренувань команд-учасниць чемпiонату Євро-2012</t>
  </si>
  <si>
    <t>Будiвництво, реконструкцiя, ремонт автомобiльних дорiг комунальної власностi у мiстах проведення Євро-2012</t>
  </si>
  <si>
    <t>Будiвництво, реконструкцiя, капiтальний ремонт мереж i споруд централiзованого водопостачання та водовiдведення у мiстах проведення Євро-2012</t>
  </si>
  <si>
    <t>Оновлення парку трамвайних вагонiв у мiстах проведення Євро-2012</t>
  </si>
  <si>
    <t>Будiвництво та реконструкцiя трамвайних i тролейбусних лiнiй у мiстах проведення Євро-2012</t>
  </si>
  <si>
    <t>Придбання автобусiв та тролейбусiв на умовах фiнансового лiзингу в рамках пiдготовки i проведення  Євро-2012</t>
  </si>
  <si>
    <t>Будiвництво та реконструкцiя об'єктiв електроенергетики в мiстах проведення Євро - 2012</t>
  </si>
  <si>
    <t>Заходи, спрямованi на залучення iнвестицiй для пiдготовки Євро-2012 та здiйснення її монiторингу</t>
  </si>
  <si>
    <t>Будiвництво, реконструкцiя та ремонт автомобiльних дорiг комунальної власностi у мiстах проведення фiнальної частини чемпiонату Європи 2012 року з футболу</t>
  </si>
  <si>
    <t>Будiвництво та забезпечення розвитку метрополiтену в мiстах, в яких вiдбуватимуться матчi чемпiонату Євро-2012</t>
  </si>
  <si>
    <t>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t>
  </si>
  <si>
    <t>Виконання Державної цiльової програми з питань пiдготовки та проведення в Українi фiнальної частини чемпiонату Європи 2012 року з футболу</t>
  </si>
  <si>
    <t>Будiвництво спортивних споруд з штучним льодом вiдповiдно до Державної цiльової соцiальної програми "Хокей України"</t>
  </si>
  <si>
    <t>Капiтальний ремонт (перша черга), технiчне переоснащення iнженерних та функцiональних систем, поточний ремонт примiщень i територiй Палацу спорту в м. Києвi</t>
  </si>
  <si>
    <t>Державна авiацiйна служба України</t>
  </si>
  <si>
    <t>Керiвництво та управлiння у сферi авiацiйного транспорту</t>
  </si>
  <si>
    <t>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t>
  </si>
  <si>
    <t>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t>
  </si>
  <si>
    <t>Придбання повiтряних суден</t>
  </si>
  <si>
    <t>Придбання лiтакiв на умовах фiнансового лiзингу</t>
  </si>
  <si>
    <t>Будiвництво, реконструкцiя та ремонт аеропортiв державної i комунальної власностi</t>
  </si>
  <si>
    <t>Державна служба України з безпеки на транспортi</t>
  </si>
  <si>
    <t>Здiйснення державного контролю з питань безпеки на транспортi</t>
  </si>
  <si>
    <t>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t>
  </si>
  <si>
    <t>Апарат Державного агентства автомобiльних дорiг України</t>
  </si>
  <si>
    <t>Керiвництво та управлiння у сферi будiвництва, ремонту та утримання автомобiльних дорiг</t>
  </si>
  <si>
    <t>Розвиток мережi та утримання автомобiльних дорiг загального користування</t>
  </si>
  <si>
    <t>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t>
  </si>
  <si>
    <t>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t>
  </si>
  <si>
    <t>Розвиток автомагiстралей та реформа дорожнього сектору</t>
  </si>
  <si>
    <t>3111800</t>
  </si>
  <si>
    <t>Реалізація державного інвестиційного проекту "Покращення стану автомобільних доріг загального користування у Львівській області"</t>
  </si>
  <si>
    <t>Мiнiстерство iнфраструктури України (загальнодержавнi витрати)</t>
  </si>
  <si>
    <t>Субвенцiя з державного бюджету мiсцевим бюджетам на  будiвництво та розвиток мережi метрополiтенiв</t>
  </si>
  <si>
    <t>Субвенцiя з державного бюджету мiсцевим бюджетам на придбання нових трамвайних вагонiв вiтчизняного виробництва для комунального електротранспорту</t>
  </si>
  <si>
    <t>Державне агентство автомобiльних дорiг України (загальнодержавнi витрати)</t>
  </si>
  <si>
    <t>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t>
  </si>
  <si>
    <t>Мiнiстерство надзвичайних ситуацiй України</t>
  </si>
  <si>
    <t>Апарат Мiнiстерства надзвичайних ситуацiй України</t>
  </si>
  <si>
    <t>Створення оперативного резерву для забезпечення лiквiдацiї надзвичайних ситуацiй</t>
  </si>
  <si>
    <t>Проведення розрахункiв з мiжнародними експертами за надання юридичних послуг</t>
  </si>
  <si>
    <t>Iнформування громадськостi з питань цивiльного захисту населення</t>
  </si>
  <si>
    <t>Розвиток та супроводження Урядової iнформацiйно-аналiтичної системи з питань надзвичайних ситуацiй</t>
  </si>
  <si>
    <t>Заходи щодо лiквiдацiї наслiдкiв надзвичайної ситуацiї на територiї Мелiтопольського району Запорiзької областi</t>
  </si>
  <si>
    <t>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t>
  </si>
  <si>
    <t>Експертно-аналiтичне супроводження та монiторинг наукових проектiв з екологiчної безпеки</t>
  </si>
  <si>
    <t>Прикладнi дослiдження i розробки та науково-дослiднi роботи у сферi цивiльного захисту i пожежної безпеки</t>
  </si>
  <si>
    <t>Знешкодження вибухонебезпечних предметiв, що залишилися з часiв Другої свiтової вiйни в районi мiст Севастополя та Керчi</t>
  </si>
  <si>
    <t>Матерiально-технiчне забезпечення мобiльного госпiталю</t>
  </si>
  <si>
    <t>Пошук та знешкодження залишкiв хiмiчної зброї, затопленої у виключнiй (морськiй) економiчнiй зонi України</t>
  </si>
  <si>
    <t>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t>
  </si>
  <si>
    <t>Аварiйно-рятувальнi заходи на загальнодержавному i регiональному рiвнях при надзвичайних ситуацiях</t>
  </si>
  <si>
    <t>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t>
  </si>
  <si>
    <t>Придбання пожежної технiки та обладнання вiтчизняного виробництва</t>
  </si>
  <si>
    <t>Лiквiдацiя наслiдкiв надзвичайної ситуацiї на територiї вiйськової частини А0829 (м. Лозова Харкiвської областi)</t>
  </si>
  <si>
    <t>Придбання спецiальної аварiйно-рятувальної, пожежної технiки та обладнання, в тому числi авiацiйної технiки</t>
  </si>
  <si>
    <t>Здiйснення заходiв iз створення сучасних систем надання допомоги у разi виникнення надзвичайних ситуацiй для пiдготовки та проведення Євро - 2012</t>
  </si>
  <si>
    <t>Будiвництво пускового комплексу "Вектор" та експлуатацiя його об'єктiв</t>
  </si>
  <si>
    <t>Здiйснення заходiв громадськими органiзацiями по соцiальному захисту громадян, якi постраждали внаслiдок Чорнобильської катастрофи</t>
  </si>
  <si>
    <t>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t>
  </si>
  <si>
    <t>Державна спецiальна (воєнiзована) аварiйно-рятувальна служба</t>
  </si>
  <si>
    <t>Пiдвищення квалiфiкацiї кадрiв у сферi промислової безпеки та наглядової дiяльностi</t>
  </si>
  <si>
    <t>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t>
  </si>
  <si>
    <t>Державна iнспекцiя техногенної безпеки України</t>
  </si>
  <si>
    <t>Керiвництво та управлiння у сферi техногенної безпеки</t>
  </si>
  <si>
    <t>Забезпечення дiяльностi пiдроздiлiв техногенної безпеки</t>
  </si>
  <si>
    <t>Мiнiстерство надзвичайних ситуацiй України (загальнодержавнi витрати)</t>
  </si>
  <si>
    <t>Субвенцiя з державного бюджету мiсцевим бюджетам для проведення заходiв по лiквiдацiї наслiдкiв стихiйного лиха</t>
  </si>
  <si>
    <t>Державна фiскальна служба України</t>
  </si>
  <si>
    <t>Апарат Державної фiскальної служби України</t>
  </si>
  <si>
    <t>Керiвництво та управлiння у сферi фiскальної полiтики</t>
  </si>
  <si>
    <t>Прикладнi дослiдження i розробки у сферi доходiв i зборiв та фiнансового права</t>
  </si>
  <si>
    <t>Пiдвищення квалiфiкацiї у сферi фiскальної полiтики</t>
  </si>
  <si>
    <t>Пiдготовка кадрiв у сферi доходiв i зборiв вищими навчальними закладами I i II рiвнiв акредитацiї</t>
  </si>
  <si>
    <t>Пiдготовка кадрiв та пiдвищення квалiфiкацiї у сферi доходiв i зборiв вищими навчальними закладами III i IV рiвнiв акредитацiї</t>
  </si>
  <si>
    <t>Мiнiстерство молодi та спорту України</t>
  </si>
  <si>
    <t>Апарат Мiнiстерства молодi та спорту України</t>
  </si>
  <si>
    <t>Керiвництво та управлiння у сферi молодi та спорту</t>
  </si>
  <si>
    <t>Функцiонування Музею спортивної слави</t>
  </si>
  <si>
    <t>Фундаментальнi та прикладнi науковi дослiдження у сферi молодi та спорту</t>
  </si>
  <si>
    <t>Методичне забезпечення у сферi спорту</t>
  </si>
  <si>
    <t>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t>
  </si>
  <si>
    <t>Субвенцiя з державного бюджету мiському бюджету мiста Жовтi Води на виконання заходiв щодо радiацiйного та соцiального захисту населення мiста Жовтi Води</t>
  </si>
  <si>
    <t>Стабiлiзацiйний фонд</t>
  </si>
  <si>
    <t>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t>
  </si>
  <si>
    <t>Субвенцiя з державного бюджету обласному бюджету Донецької областi на будiвництво сучасної регiональної лiкарнi швидкої медичної допомоги в м.Донецьку</t>
  </si>
  <si>
    <t>Субвенцiя з державного бюджету мiському бюджету мiста Бердянська Запорiзької областi на соцiально-економiчний розвиток</t>
  </si>
  <si>
    <t>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t>
  </si>
  <si>
    <t>Повернення позик, наданих за рахунок коштiв Стабiлiзацiйного фонду</t>
  </si>
  <si>
    <t>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t>
  </si>
  <si>
    <t>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t>
  </si>
  <si>
    <t>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t>
  </si>
  <si>
    <t>Пiдготовка кадрiв для галузi соцiального захисту вищими навчальними закладами III - IV рiвнiв акредитацiї</t>
  </si>
  <si>
    <t>Виплата матерiальної допомоги вiйськовослужбовцям, звiльненим з  вiйськової строкової служби</t>
  </si>
  <si>
    <t>Придбання (будiвництво) житла для iнвалiдiв-слiпих та iнвалiдiв глухих</t>
  </si>
  <si>
    <t>Компенсацiя роботодавцю частини фактичних витрат, повіязаних зi сплатою єдиного внеску на загальнообовіязкове державне соцiальне страхування</t>
  </si>
  <si>
    <t>Розробка та впровадження моделей соцiального iнвестування</t>
  </si>
  <si>
    <t>Пiдвищення  ефективностi  управлiння реформою системи соцiального захисту</t>
  </si>
  <si>
    <t>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t>
  </si>
  <si>
    <t>Модернiзацiя системи соцiальної пiдтримки населення України</t>
  </si>
  <si>
    <t>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t>
  </si>
  <si>
    <t>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t>
  </si>
  <si>
    <t>2501730</t>
  </si>
  <si>
    <t>2501740</t>
  </si>
  <si>
    <t>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t>
  </si>
  <si>
    <t>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t>
  </si>
  <si>
    <t>Надання пiльг та житлових субсидiй населенню на придбання твердого та рiдкого пiчного побутового палива i скрапленого газу</t>
  </si>
  <si>
    <t>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t>
  </si>
  <si>
    <t>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t>
  </si>
  <si>
    <t>Державна служба з питань працi</t>
  </si>
  <si>
    <t>Керiвництво та управлiння у сферi промислової безпеки, охорони та гiгiєни працi, нагляду за додержанням законодавства про працю</t>
  </si>
  <si>
    <t>Державна iнспекцiя України з питань працi</t>
  </si>
  <si>
    <t>Керiвництво та управлiння у сферi нагляду за додержанням законодавства про працю</t>
  </si>
  <si>
    <t>2503020</t>
  </si>
  <si>
    <t>Державна служба України у справах ветеранiв вiйни та учасникiв антитерористичної операцiї</t>
  </si>
  <si>
    <t>Керiвництво та управлiння у сферi соцiального захисту ветеранiв вiйни та учасникiв антитерористичної операцiї</t>
  </si>
  <si>
    <t>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t>
  </si>
  <si>
    <t>Забезпечення житлом воїнiв-iнтернацiоналiстiв</t>
  </si>
  <si>
    <t>Здiйснення заходiв щодо надання соцiальної та психологiчної допомоги центрами соцiально-психологiчної реабiлiтацiї населення</t>
  </si>
  <si>
    <t>Встановлення телефонiв iнвалiдам I i II груп</t>
  </si>
  <si>
    <t>Компенсацiйнi виплати iнвалiдам на бензин, ремонт, техобслуговування автотранспорту та транспортне обслуговування</t>
  </si>
  <si>
    <t>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t>
  </si>
  <si>
    <t>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t>
  </si>
  <si>
    <t>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t>
  </si>
  <si>
    <t>Заходи з соцiальної та професiйної адаптацiї учасникiв антитерористичної операцiї (крiм вiйськовослужбовцiв, звiльнених у запас або у вiдставку)</t>
  </si>
  <si>
    <t>Будiвництво (придбання) житла для iнвалiдiв по зору i слуху</t>
  </si>
  <si>
    <t>Пенсiйний фонд України</t>
  </si>
  <si>
    <t>Дотацiя на виплату пенсiй, надбавок та пiдвищень до пенсiй, призначених за рiзними пенсiйними програмами</t>
  </si>
  <si>
    <t>Дотацiя Пенсiйному фонду України на пенсiйне забезпечення вiйськовослужбовцiв, осiб начальницького i рядового складу та суддiв у вiдставцi</t>
  </si>
  <si>
    <t>Покриття дефiциту коштiв Пенсiйного фонду України для виплати пенсiй</t>
  </si>
  <si>
    <t>Допомога пенсiонерам на придбання лiкiв</t>
  </si>
  <si>
    <t>Пенсiйне забезпечення працiвникiв, зайнятих повний робочий день на пiдземних роботах, та членiв їх сiмей</t>
  </si>
  <si>
    <t>2506080</t>
  </si>
  <si>
    <t>Фiнансове забезпечення виплати пенсiй, надбавок та пiдвищень до пенсiй, призначених за пенсiйними програмами, та дефiциту коштiв Пенсiйного фонду</t>
  </si>
  <si>
    <t>Фонд соцiального захисту iнвалiдiв</t>
  </si>
  <si>
    <t>Фiнансова пiдтримка громадських органiзацiй iнвалiдiв</t>
  </si>
  <si>
    <t>Заходи iз соцiальної, трудової та професiйної реабiлiтацiї iнвалiдiв</t>
  </si>
  <si>
    <t>Забезпечення дiяльностi Фонду соцiального захисту iнвалiдiв</t>
  </si>
  <si>
    <t>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t>
  </si>
  <si>
    <t>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t>
  </si>
  <si>
    <t>Забезпечення окремих категорiй населення України технiчними та iншими засобами реабiлiтацiї</t>
  </si>
  <si>
    <t>Реабiлiтацiя дiтей-iнвалiдiв</t>
  </si>
  <si>
    <t>Керiвництво та управлiння у сферi гiрничого нагляду та промислової безпеки</t>
  </si>
  <si>
    <t>Мiнiстерство соцiальної полiтики України (загальнодержавнi витрати)</t>
  </si>
  <si>
    <t>Субвенцiя з державного бюджету бюджету м. Києва на капiтальний ремонт третього корпусу центру захисту дiтей "Нашi дiти"</t>
  </si>
  <si>
    <t>Видатки для забезпечення доплат до заробiтної плати працiвникам бюджетної сфери до рiвня прожиткового мiнiмуму для працездатних осiб</t>
  </si>
  <si>
    <t>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t>
  </si>
  <si>
    <t>Субвенцiя з державного бюджету обласному бюджету Луганської областi на капiтальний ремонт управлiння соцiального захисту населення</t>
  </si>
  <si>
    <t>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t>
  </si>
  <si>
    <t>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t>
  </si>
  <si>
    <t>2511130</t>
  </si>
  <si>
    <t>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t>
  </si>
  <si>
    <t>2511140</t>
  </si>
  <si>
    <t>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t>
  </si>
  <si>
    <t>2511150</t>
  </si>
  <si>
    <t>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t>
  </si>
  <si>
    <t>2511160</t>
  </si>
  <si>
    <t>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t>
  </si>
  <si>
    <t>Мiнiстерство з питань житлово-комунального господарства України</t>
  </si>
  <si>
    <t>Апарат Мiнiстерства з питань житлово-комунального господарства України</t>
  </si>
  <si>
    <t>Керiвництво та управлiння у сферi житлово-комунального господарства</t>
  </si>
  <si>
    <t>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t>
  </si>
  <si>
    <t>Науковi розробки iз нормування та стандартизацiї у сферi житлової полiтики</t>
  </si>
  <si>
    <t>Реклама та iнформування громадськостi щодо створення та дiяльностi об'єднань спiввласникiв багатоквартирних будинкiв</t>
  </si>
  <si>
    <t>Нагородження переможцiв всеукраїнського конкурсу "Населений пункт найкращого благоустрою i пiдтримки громадського порядку" за 2009 рiк</t>
  </si>
  <si>
    <t>Розробка схем та проектних рiшень масового застосування</t>
  </si>
  <si>
    <t>Фiнансова пiдтримка нацiональних творчих спiлок у сферi культури i мистецтва та заходи Всеукраїнського товариства "Просвiта"</t>
  </si>
  <si>
    <t>Фiнансова пiдтримка нацiональних театрiв</t>
  </si>
  <si>
    <t>Фiнансова пiдтримка нацiональних художнiх колективiв, концертних органiзацiй та їх дирекцiї, нацiональних i державних циркових органiзацiй</t>
  </si>
  <si>
    <t>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t>
  </si>
  <si>
    <t>Премiї i стипендiї за видатнi досягнення у галузi культури, лiтератури i мистецтва</t>
  </si>
  <si>
    <t>Поповнення експозицiй музеїв та репертуарiв театрiв i концертних та циркових органiзацiй</t>
  </si>
  <si>
    <t>Фiнансова пiдтримка гастрольної дiяльностi вiтчизняних виконавцiв</t>
  </si>
  <si>
    <t>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t>
  </si>
  <si>
    <t>Заходи щодо змiцнення матерiально-технiчної бази закладiв культури системи Мiнiстерства культури i туризму України</t>
  </si>
  <si>
    <t>Забезпечення дiяльностi нацiональних музеїв, нацiональних i державних бiблiотек</t>
  </si>
  <si>
    <t>Музейна справа та виставкова дiяльнiсть</t>
  </si>
  <si>
    <t>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t>
  </si>
  <si>
    <t>Пiдготовка кадрiв Дитячою хореографiчною школою при Нацiональному заслуженому академiчному ансамблi танцю України iм. Вiрського</t>
  </si>
  <si>
    <t>Здiйснення культурно-iнформацiйної та культурно-просвiтницької дiяльностi</t>
  </si>
  <si>
    <t>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t>
  </si>
  <si>
    <t>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t>
  </si>
  <si>
    <t>Заходи щодо встановлення культурних зв'язкiв з українською дiаспорою</t>
  </si>
  <si>
    <t>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t>
  </si>
  <si>
    <t>Паспортизацiя, iнвентаризацiя та реставрацiя пам'яток архiтектури</t>
  </si>
  <si>
    <t>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t>
  </si>
  <si>
    <t>Пiдготовка фахiвцiв для органiв мiсцевого самоврядування</t>
  </si>
  <si>
    <t>Реалiзацiя пiлотних проектiв у сферi житлово-комунального господарства</t>
  </si>
  <si>
    <t>Державний насiннєвий контроль у сферi зеленого будiвництва та квiтникарства</t>
  </si>
  <si>
    <t>Збереження i вивчення у спецiально створених умовах рiзноманiтних видiв дерев i чагарникiв</t>
  </si>
  <si>
    <t>Реконструкцiя систем водопостачання м. Львова</t>
  </si>
  <si>
    <t>Забезпечення iнформування органiв мiсцевого самоврядування</t>
  </si>
  <si>
    <t>Надання державної пiдтримки для будiвництва (придбання) доступного житла</t>
  </si>
  <si>
    <t>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t>
  </si>
  <si>
    <t>Часткова компенсацiя витрат за спожиту електроенергiю, повіязаних з перекиданням води у маловоднi регiони</t>
  </si>
  <si>
    <t>Пошук i впорядкування поховань жертв вiйни та полiтичних репресiй</t>
  </si>
  <si>
    <t>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t>
  </si>
  <si>
    <t>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t>
  </si>
  <si>
    <t>Здiйснення заходiв з пiдготовки та вiдзначення 925 - рiччя заснування м. Бродiв Львiвської областi та 425 - рiччя надання мiсту Магдебурзького права</t>
  </si>
  <si>
    <t>Державнi капiтальнi вкладення на реалiзацiю Чорнобильської будiвельної програми</t>
  </si>
  <si>
    <t>Фiнансова пiдтримка статутної дiяльностi всеукраїнських асоцiацiй</t>
  </si>
  <si>
    <t>Забезпечення житлом iнвалiдiв вiйни</t>
  </si>
  <si>
    <t>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t>
  </si>
  <si>
    <t>Облаштування багатоквартирних будинкiв сучасними засобами облiку i регулювання води та теплової енергiї</t>
  </si>
  <si>
    <t>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t>
  </si>
  <si>
    <t>Повернення кредитiв, наданих з державного бюджету молодим сiм'ям та одиноким молодим громадянам на будiвництво (реконструкцiю) та придбання житла, i пеня</t>
  </si>
  <si>
    <t>Фiнансова пiдтримка Державного фонду сприяння молодiжному житловому будiвництву</t>
  </si>
  <si>
    <t>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t>
  </si>
  <si>
    <t>Надання пiльгового довгострокового державного кредиту молодим сiм'ям та одиноким молодим громадянам на будiвництво (реконструкцiю) та придбання житла</t>
  </si>
  <si>
    <t>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t>
  </si>
  <si>
    <t>Державне пiльгове кредитування iндивiдуальних сiльських забудовникiв на будiвництво (реконструкцiю) та придбання житла</t>
  </si>
  <si>
    <t>Повернення кредитiв, наданих з державного бюджету iндивiдуальним сiльським забудовникам на будiвництво (реконструкцiю) та придбання житла</t>
  </si>
  <si>
    <t>Реконструкцiя та будiвництво систем централiзованого водовiдведення</t>
  </si>
  <si>
    <t>Капiтальний ремонт гуртожиткiв, що передаються з державної власностi у власнiсть територiальних громад</t>
  </si>
  <si>
    <t>Здешевлення вартостi iпотечних кредитiв для забезпечення доступним житлом громадян, якi потребують полiпшення житлових умов</t>
  </si>
  <si>
    <t>Видатки iз Стабiлiзацiйного фонду за напрямом здiйснення iнвестицiй в об'єкти розвитку соцiально-культурної сфери</t>
  </si>
  <si>
    <t>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t>
  </si>
  <si>
    <t>Пiдтримка статутної дiяльностi Всеукраїнських асоцiацiй органiв мiсцевого самоврядування</t>
  </si>
  <si>
    <t>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t>
  </si>
  <si>
    <t>Очищення побутово-стiчних вод мiста Калуш</t>
  </si>
  <si>
    <t>Реалiзацiя Загальнодержавної цiльової програми "Питна вода України"</t>
  </si>
  <si>
    <t>Реалiзацiя проектiв ремонту, реконструкцiї, будiвництва зовнiшнього освiтлення вулиць iз застосуванням енергозберiгаючих технологiй</t>
  </si>
  <si>
    <t>Вiдновлення (будiвництво, капiтальний ремонт, реконструкцiя) iнфраструктури у Донецькiй та Луганськiй областях</t>
  </si>
  <si>
    <t>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t>
  </si>
  <si>
    <t>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t>
  </si>
  <si>
    <t>Розвиток системи водопостачання та водовiдведення в м. Миколаєвi</t>
  </si>
  <si>
    <t>Реалiзацiя надзвичайної  кредитної  програми для України</t>
  </si>
  <si>
    <t>2751640</t>
  </si>
  <si>
    <t>Програма розвитку мунiципальної iнфраструктури</t>
  </si>
  <si>
    <t>2751650</t>
  </si>
  <si>
    <t>Вiдновлення Сходу України</t>
  </si>
  <si>
    <t>Проведення протизсувних заходiв, iнженерного захисту, протиаварiйних та ремонтно-реставрацiйних робiт на територiї Києво-Печерської Лаври</t>
  </si>
  <si>
    <t>Капiтальний ремонт, модернiзацiя та замiна лiфтiв у житлових будинках</t>
  </si>
  <si>
    <t>Реконструкцiя та реставрацiя об'єктiв культурної спадщини в мiстах проведення чемпiонату Євро - 2012</t>
  </si>
  <si>
    <t>Здiйснення заходiв державної полiтики з питань молодi та державна пiдтримка молодiжних та дитячих громадських органiзацiй</t>
  </si>
  <si>
    <t>Розвиток спорту iнвалiдiв та їх фiзкультурно-спортивна реабiлiтацiя</t>
  </si>
  <si>
    <t>Пiдготовка i участь нацiональних збiрних команд в Паралiмпiйських  i Дефлiмпiйських iграх</t>
  </si>
  <si>
    <t>Фiнансова пiдтримка громадських органiзацiй фiзкультурно-спортивного спрямування</t>
  </si>
  <si>
    <t>Пiдготовка i участь нацiональних збiрних команд в Олiмпiйських, Юнацьких Олiмпiйських, Всесвiтнiх та Європейських iграх</t>
  </si>
  <si>
    <t>Мiнiстерство  молодi та спорту України (загальнодержавнi витрати)</t>
  </si>
  <si>
    <t>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t>
  </si>
  <si>
    <t>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t>
  </si>
  <si>
    <t>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t>
  </si>
  <si>
    <t>Субвенцiя з державного бюджету мiському бюджету мiста Калуша на соцiально-економiчний розвиток</t>
  </si>
  <si>
    <t>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t>
  </si>
  <si>
    <t>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t>
  </si>
  <si>
    <t>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t>
  </si>
  <si>
    <t>Повернення коштiв, наданих зi Стабiлiзацiйного фонду на поворотнiй основi</t>
  </si>
  <si>
    <t>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t>
  </si>
  <si>
    <t>Повернення коштiв, наданих для здiйснення операцiй з фiнансового лiзингу авiацiйної технiки</t>
  </si>
  <si>
    <t>Повернення безвiдсоткових бюджетних позичок, наданих пiдприємствам державної форми власностi на погашення заборгованостi iз заробiтної плати</t>
  </si>
  <si>
    <t>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t>
  </si>
  <si>
    <t>Повернення кредиту, наданого на реконструкцiю гiдроелектростанцiй за рахунок коштiв гранту Уряду Швейцарської конфедерацiї</t>
  </si>
  <si>
    <t>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t>
  </si>
  <si>
    <t>Обслуговування та погашення зобовіязань за залученими коштами пiд державнi гарантiї для здiйснення капiтальних видаткiв розпорядниками бюджетних коштiв</t>
  </si>
  <si>
    <t>Виконання державою гарантiйних зобов'язань за позичальникiв, що отримали кредити пiд державнi гарантiї</t>
  </si>
  <si>
    <t>Фiнансування проектiв розвитку за рахунок коштiв, залучених державою</t>
  </si>
  <si>
    <t>Повернення позик, наданих для фiнансування проектiв розвитку за рахунок коштiв, залучених державою</t>
  </si>
  <si>
    <t>Заходи щодо вдосконалення методологiї складання грошово-кредитної i банкiвської статистики</t>
  </si>
  <si>
    <t>Реалiзацiя програм допомоги Європейського Союзу</t>
  </si>
  <si>
    <t>Повернення бюджетних коштiв, наданих на поворотнiй основi на виконання окремих заходiв</t>
  </si>
  <si>
    <t>Cубвенцiя з державного бюджету мiському бюджету мiста Днiпропетровська на завершення будiвництва метрополiтену у м. Днiпропетровську</t>
  </si>
  <si>
    <t>3511680</t>
  </si>
  <si>
    <t>Фiнансування спiльних з Європейським iнвестицiйним банком проектiв</t>
  </si>
  <si>
    <t>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t>
  </si>
  <si>
    <t>Нерозподiлений резерв</t>
  </si>
  <si>
    <t>Мiнiстерство юстицiї України</t>
  </si>
  <si>
    <t>Апарат Мiнiстерства юстицiї України</t>
  </si>
  <si>
    <t>Керiвництво та управлiння у сферi юстицiї</t>
  </si>
  <si>
    <t>Проведення судової експертизи, дослiдження i розробки у сферi методики проведення судових експертиз</t>
  </si>
  <si>
    <t>Прикладнi розробки у сферi методики проведення судових експертиз</t>
  </si>
  <si>
    <t>Пiдвищення квалiфiкацiї працiвникiв органiв юстицiї</t>
  </si>
  <si>
    <t>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t>
  </si>
  <si>
    <t>Платежi на виконання рiшень закордонних юрисдикцiйних органiв, прийнятих за наслiдками розгляду справ проти України</t>
  </si>
  <si>
    <t>Державна пiдтримка органiв реєстрацiї речових прав на нерухоме майно та їх обмеження</t>
  </si>
  <si>
    <t>Заходи з пiдготовки та проведення ХХIII Конгресу Всесвiтньої асоцiацiї юристiв</t>
  </si>
  <si>
    <t>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t>
  </si>
  <si>
    <t>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t>
  </si>
  <si>
    <t>Державна реєстрацiйна служба України</t>
  </si>
  <si>
    <t>Керiвництво та управлiння у сферi державної реєстрацiї</t>
  </si>
  <si>
    <t>Координацiйний центр з надання правової допомоги</t>
  </si>
  <si>
    <t>Забезпечення формування та функцiонування системи безоплатної правової допомоги</t>
  </si>
  <si>
    <t>Оплата послуг та вiдшкодування витрат адвокатiв з надання безоплатної вторинної правової допомоги</t>
  </si>
  <si>
    <t>Керiвництво та управлiння у сферi державної виконавчої служби</t>
  </si>
  <si>
    <t>Державна пенiтенцiарна служба України</t>
  </si>
  <si>
    <t>Керiвництво та управлiння у пенiтенцiарнiй сферi</t>
  </si>
  <si>
    <t>Виконання покарань установами i органами пенiтенцiарної служби</t>
  </si>
  <si>
    <t>Виконання покарань та утримання персоналу установ i органiв пенiтенцiарної служби</t>
  </si>
  <si>
    <t>Фiнансова пiдтримка санаторно-курортних закладiв Державного департаменту України з питань виконання покарань</t>
  </si>
  <si>
    <t>Утримання спецконтингенту, хворого на туберкульоз, в установах кримiнально-виконавчої служби</t>
  </si>
  <si>
    <t>Заходи щодо покращення умов тримання засуджених та осiб, взятих пiд варту</t>
  </si>
  <si>
    <t>Будiвництво (придбання) житла для осiб рядового i начальницького складу Державної кримiнально-виконавчої служби України</t>
  </si>
  <si>
    <t>Пiдготовка робiтничих кадрiв у професiйно-технiчних закладах соцiальної адаптацiї при установах виконання покарань</t>
  </si>
  <si>
    <t>Заходи з подолання епiдемiї туберкульозу та СНIДу в установах кримiнально-виконавчої системи</t>
  </si>
  <si>
    <t>3607020</t>
  </si>
  <si>
    <t>Наукова i органiзацiйна дiяльнiсть президiї Нацiональної академiї правових наук України</t>
  </si>
  <si>
    <t>3607030</t>
  </si>
  <si>
    <t>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t>
  </si>
  <si>
    <t>Керiвництво та управлiння у сферi захисту персональних даних</t>
  </si>
  <si>
    <t>Державна архiвна служба України</t>
  </si>
  <si>
    <t>Керiвництво та управлiння у сферi архiвної справи</t>
  </si>
  <si>
    <t>Прикладнi розробки у сферi архiвної справи та страхового фонду документацiї</t>
  </si>
  <si>
    <t>Забезпечення дiяльностi архiвних установ та установ страхового фонду документацiї</t>
  </si>
  <si>
    <t>Пiдвищення квалiфiкацiї фахiвцiв архiвної справи</t>
  </si>
  <si>
    <t>Забезпечення охорони примiщень державних архiвiв</t>
  </si>
  <si>
    <t>Створення i зберiгання страхового фонду документацiї</t>
  </si>
  <si>
    <t>Розробка проектно-кошторисної документацiї на реконструкцiю комплексу споруд центральних державних архiвiв у м.Києвi</t>
  </si>
  <si>
    <t>Реконструкцiя комплексу споруд центральних державних архiвних установ</t>
  </si>
  <si>
    <t>Мiнiстерство iнформацiйної полiтики України</t>
  </si>
  <si>
    <t>Апарат Мiнiстерства iнформацiйної полiтики України</t>
  </si>
  <si>
    <t>Керiвництво та управлiння у сферi iнформацiйної полiтики</t>
  </si>
  <si>
    <t>Виробництво та трансляцiя телерадiопрограм для державних потреб, збирання, обробка та розповсюдження офiцiйної iнформацiйної продукцiї</t>
  </si>
  <si>
    <t>Здiйснення заходiв у сферi захисту нацiонального iнформацiйного простору</t>
  </si>
  <si>
    <t>Державне агентство з питань науки, iнновацiй та iнформатизацiї України</t>
  </si>
  <si>
    <t>Апарат Державного агентства з питань науки, iнновацiй та iнформатизацiї України</t>
  </si>
  <si>
    <t>Державна iнспекцiя ядерного регулювання України</t>
  </si>
  <si>
    <t>Апарат Державної iнспекцiї ядерного регулювання України</t>
  </si>
  <si>
    <t>Керiвництво та управлiння у сферi ядерного регулювання</t>
  </si>
  <si>
    <t>Забезпечення ведення Державного регiстру джерел iонiзуючого випромiнювання</t>
  </si>
  <si>
    <t>Пiдвищення квалiфiкацiї державних службовцiв п'ятої-сьомої категорiй у сферi ядерного регулювання</t>
  </si>
  <si>
    <t>Забезпечення безпечного зберiгання вiдпрацьованих високоактивних джерел iонiзуючого випромiнювання</t>
  </si>
  <si>
    <t>Апарат Адмiнiстрацiї Державної прикордонної служби України</t>
  </si>
  <si>
    <t>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t>
  </si>
  <si>
    <t>Заходи з облаштування та реконструкцiї державного кордону, пов'язанi з проведенням Євро-2012</t>
  </si>
  <si>
    <t>Розвiдувальний орган Адмiнiстрацiї Державної прикордонної служби України</t>
  </si>
  <si>
    <t>Нацiональна комiсiя, що здiйснює державне регулювання у сферi ринкiв фiнансових послуг</t>
  </si>
  <si>
    <t>Апарат Нацiональної комiсiї, що здiйснює державне регулювання у сферi ринкiв фiнансових послуг</t>
  </si>
  <si>
    <t>Керiвництво та управлiння у сферi регулювання ринкiв фiнансових послуг</t>
  </si>
  <si>
    <t>Розробка та впровадження комплексної iнформацiйної системи</t>
  </si>
  <si>
    <t>Апарат Державної служби фiнансового монiторингу України</t>
  </si>
  <si>
    <t>Нацiональна комiсiя, що здiйснює державне регулювання у сферi зв'язку та iнформатизацiї</t>
  </si>
  <si>
    <t>Керiвництво та управлiння у сферi регулювання зв'язку та iнформатизацiї</t>
  </si>
  <si>
    <t>Розвiдувальна дiяльнiсть у сферi оборони</t>
  </si>
  <si>
    <t>Лiквiдацiя наслiдкiв пiдтоплення територiй в мiстах i селищах України</t>
  </si>
  <si>
    <t>Загальнодержавна програма реформування житлово-комунального господарства в т. ч. на здешевлення кредитiв для виконання цiєї програми</t>
  </si>
  <si>
    <t>Пiдготовка фахiвцiв для житлово-комунального господарства</t>
  </si>
  <si>
    <t>Вiдшкодування вiдсоткової ставки по кредитах, спрямованих на реалiзацiю проектiв з енергозбереження в житлово-комунальному господарствi</t>
  </si>
  <si>
    <t>Реалiзацiя iнвестицiйних та iнновацiйних проектiв з енергозбереження в житлово-комунальному господарствi</t>
  </si>
  <si>
    <t>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t>
  </si>
  <si>
    <t>Реалiзацiя iнвестицiйних (пiлотних) проектiв у сферi житлово-комунального господарства</t>
  </si>
  <si>
    <t>Реконструкцiя централiзованих систем водопостачання i водовiдведення з використанням енергоощадного обладнання та технологiй</t>
  </si>
  <si>
    <t>Будiвництво другої нитки Головного мiського каналiзацiйного колектора в м. Києвi в рамках пiдготовки до Євро-2012</t>
  </si>
  <si>
    <t>Державна архiтектурно-будiвельна iнспекцiя</t>
  </si>
  <si>
    <t>Мiнiстерство з питань житлово-комунального господарства України (загальнодержавнi витрати)</t>
  </si>
  <si>
    <t>Субвенцiя з державного бюджету мiсцевим бюджетам на придбання вагонiв для комунального електротранспорту (тролейбусiв i трамваїв)</t>
  </si>
  <si>
    <t>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t>
  </si>
  <si>
    <t>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t>
  </si>
  <si>
    <t>Субвенцiя з державного бюджету мiському бюджету м. Алчевськ на соцiально-економiчний розвиток</t>
  </si>
  <si>
    <t>Мiнiстерство регiонального розвитку, будiвництва та житлово-комунального господарства України</t>
  </si>
  <si>
    <t>Апарат Мiнiстерства регiонального розвитку, будiвництва та житлово-комунального господарства України</t>
  </si>
  <si>
    <t>Керiвництво та управлiння у сферi регiонального розвитку, будiвництва та житлово-комунального господарства</t>
  </si>
  <si>
    <t>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t>
  </si>
  <si>
    <t>Науковi розробки iз нормування та стандартизацiї у сферi будiвництва та житлової полiтики</t>
  </si>
  <si>
    <t>Заходи з реалiзацiї Загальнодержавної цiльової програми "Питна вода України" та реконструкцiя та будiвництво систем централiзованого водовiдведення</t>
  </si>
  <si>
    <t>Вiдзначення Державною премiєю у сферi архiтектури та фiнансова пiдтримка творчих спiлок</t>
  </si>
  <si>
    <t>Функцiонування Державної науково-технiчної бiблiотеки</t>
  </si>
  <si>
    <t>Збереження архiтектурної спадщини в заповiдниках</t>
  </si>
  <si>
    <t>інші субвенції</t>
  </si>
  <si>
    <t>кошти, що передаються із загального фонду бюджету до бюджету розвитку (спеціального фонду)</t>
  </si>
  <si>
    <t>Створення та впровадження комплексної системи електронного документообiгу та iнформацiйно-аналiтичних реєстрiв Фонду державного майна України</t>
  </si>
  <si>
    <t>Служба зовнiшньої розвiдки України</t>
  </si>
  <si>
    <t>Розвiдувальна дiяльнiсть у сферi безпеки держави та спецiальний захист державних представництв за кордоном</t>
  </si>
  <si>
    <t>Медичне обслуговування та оздоровлення особового складу Служби зовнiшньої розвiдки України</t>
  </si>
  <si>
    <t>Будiвництво (придбання) житла для вiйськовослужбовцiв Служби зовнiшньої розвiдки України</t>
  </si>
  <si>
    <t>Пiдготовка та пiдвищення квалiфiкацiї кадрiв у сферi розвiдувальної дiяльностi вищими навчальними закладами III i IV рiвнiв акредитацiї</t>
  </si>
  <si>
    <t>6621060</t>
  </si>
  <si>
    <t>Видатки для Служби зовнiшньої розвiдки України на реалiзацiю заходiв щодо пiдвищення обороноздатностi i безпеки держави</t>
  </si>
  <si>
    <t>Адмiнiстрацiя Державної служби спецiального зв'язку та захисту iнформацiї України</t>
  </si>
  <si>
    <t>Забезпечення функцiонування державної системи спецiального зв'язку та захисту iнформацiї</t>
  </si>
  <si>
    <t>Розвиток i модернiзацiя державної системи спецiального зв'язку та захисту iнформацiї</t>
  </si>
  <si>
    <t>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t>
  </si>
  <si>
    <t>Повернення кредитiв, наданих з державного бюджету фермерським господарствам</t>
  </si>
  <si>
    <t>2801410</t>
  </si>
  <si>
    <t>Повернення коштiв у частинi вiдшкодування вартостi сiльськогосподарської технiки, переданої суб'єктам господарювання на умовах фiнансового лiзингу</t>
  </si>
  <si>
    <t>Часткова компенсацiя вартостi складної сiльськогосподарської технiки вiтчизняного виробництва</t>
  </si>
  <si>
    <t>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t>
  </si>
  <si>
    <t>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t>
  </si>
  <si>
    <t>Надання кредитiв фермерським господарствам</t>
  </si>
  <si>
    <t>Фiнансова пiдтримка Української лабораторiї якостi i безпеки продукцiї агропромислового комплексу</t>
  </si>
  <si>
    <t>Фiнансова пiдтримка заходiв в агропромисловому комплексi на умовах фiнансового лiзингу</t>
  </si>
  <si>
    <t>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t>
  </si>
  <si>
    <t>Державна пiдтримка розвитку хмелярства</t>
  </si>
  <si>
    <t>Фiнансова пiдтримка створення оптових ринкiв сiльськогосподарської продукцiї</t>
  </si>
  <si>
    <t>Повернення коштiв, наданих Мiнiстерству аграрної полiтики та продовольства України для кредитування Аграрного фонду</t>
  </si>
  <si>
    <t>Державна пiдтримка галузi тваринництва</t>
  </si>
  <si>
    <t>Повернення коштiв, наданих як часткова фiнансова допомога сiльськогосподарським пiдприємствам, якi зазнали збиткiв внаслiдок стихiйного лиха у 2007 роцi</t>
  </si>
  <si>
    <t>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t>
  </si>
  <si>
    <t>Забезпечення дiяльностi Аграрного фонду</t>
  </si>
  <si>
    <t>Здешевлення вартостi страхових премiй (внескiв) фактично сплачених суб'єктами аграрного ринку</t>
  </si>
  <si>
    <t>Часткове вiдшкодування вартостi будiвництва нових тепличних комплексiв</t>
  </si>
  <si>
    <t>Заходи з лiквiдацiї наслiдкiв затоплення шахти N 9 та аварiйного ствола шахти N 8 Солотвинського солерудника Тячiвського району Закарпатської областi</t>
  </si>
  <si>
    <t>Видатки iз Стабiлiзацiйного фонду на пiдтримку АПК</t>
  </si>
  <si>
    <t>Державна ветеринарна та фiтосанiтарна служба України</t>
  </si>
  <si>
    <t>Керiвництво та управлiння у сферi ветеринарної медицини та фiтосанiтарної служби України</t>
  </si>
  <si>
    <t>Органiзацiя та регулювання дiяльностi установ ветеринарної медицини та фiтосанiтарної служби</t>
  </si>
  <si>
    <t>Органiзацiя i регулювання дiяльностi установ агропромислового комплексу з карантину рослин</t>
  </si>
  <si>
    <t>Органiзацiя i регулювання дiяльностi установ в системi охорони прав на сорти рослин</t>
  </si>
  <si>
    <t>Формування нацiональних сортових рослинних ресурсiв</t>
  </si>
  <si>
    <t>Участь у мiжнародному союзi по охоронi нових сортiв рослин (УПОВ)</t>
  </si>
  <si>
    <t>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t>
  </si>
  <si>
    <t>Державне агентство земельних ресурсiв України</t>
  </si>
  <si>
    <t>Пiдвищення квалiфiкацiї працiвникiв Державного агентства земельних ресурсiв</t>
  </si>
  <si>
    <t>Збереження, вiдтворення та забезпечення рацiонального використання земельних ресурсiв</t>
  </si>
  <si>
    <t>Видача державних актiв на право приватної власностi на землю в сiльськiй мiсцевостi</t>
  </si>
  <si>
    <t>Надання кредитiв на розвиток системи кадастру</t>
  </si>
  <si>
    <t>Керiвництво та управлiння у сферi рибного господарства</t>
  </si>
  <si>
    <t>Органiзацiя дiяльностi рибовiдтворювальних комплексiв та iнших бюджетних установ  у сферi рибного господарства</t>
  </si>
  <si>
    <t>Прикладнi науково-технiчнi розробки, виконання робiт за державними замовленнями у сферi рибного господарства</t>
  </si>
  <si>
    <t>Пiдготовка кадрiв у сферi рибного господарства вищими навчальними закладами I i II рiвнiв акредитацiї</t>
  </si>
  <si>
    <t>Пiдготовка кадрiв у сферi рибного господарства вищими навчальними закладами III i IV рiвнiв акредитацiї</t>
  </si>
  <si>
    <t>Селекцiя у рибному господарствi та вiдтворення водних бiоресурсiв у внутрiшнiх водоймах та Азово-Чорноморському басейнi</t>
  </si>
  <si>
    <t>Селекцiя у рибному господарствi</t>
  </si>
  <si>
    <t>Мiжнародна дiяльнiсть у галузi рибного  господарства</t>
  </si>
  <si>
    <t>Заходи по операцiях фiнансового лiзингу суден рибопромислового флоту</t>
  </si>
  <si>
    <t>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t>
  </si>
  <si>
    <t>Керiвництво та управлiння у сферi лiсового господарства</t>
  </si>
  <si>
    <t>Дослiдження, прикладнi розробки  та пiдготовка наукових кадрiв у сферi лiсового господарства</t>
  </si>
  <si>
    <t>Ведення лiсового i мисливського господарства, охорона i захист лiсiв в лiсовому фондi</t>
  </si>
  <si>
    <t>Нацiональна акцiонерна компанiя "Украгролiзинг"</t>
  </si>
  <si>
    <t>Заходи по операцiях фiнансового лiзингу вiтчизняної сiльськогосподарської технiки</t>
  </si>
  <si>
    <t>Повернення коштiв в частинi вiдшкодування вартостi сiльськогосподарської технiки, переданої суб'єктам господарювання на умовах фiнансового лiзингу</t>
  </si>
  <si>
    <t>Придбання сiльськогосподарської технiки на умовах фiнансового лiзингу та заходи по операцiях фiнансового лiзингу</t>
  </si>
  <si>
    <t>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t>
  </si>
  <si>
    <t>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t>
  </si>
  <si>
    <t>Збiльшення статутного фонду НАК "Украгролiзинг" для придбання сiльськогосподарської технiки, обладнання та племiнної худоби</t>
  </si>
  <si>
    <t>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t>
  </si>
  <si>
    <t>Державна iнспекцiя сiльського господарства України</t>
  </si>
  <si>
    <t>Здiйснення державного контролю у галузi сiльського господарства</t>
  </si>
  <si>
    <t>Органiзацiя та регулювання дiяльностi установ в системi Державної iнспекцiї сiльського господарства України</t>
  </si>
  <si>
    <t>2808020</t>
  </si>
  <si>
    <t>Наукова i органiзацiйна дiяльнiсть президiї Нацiональної академiї аграрних наук України</t>
  </si>
  <si>
    <t>2808030</t>
  </si>
  <si>
    <t>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t>
  </si>
  <si>
    <t>2808080</t>
  </si>
  <si>
    <t>2808100</t>
  </si>
  <si>
    <t>Державна служба України з питань безпечності харчових продуктів та захисту споживачів</t>
  </si>
  <si>
    <t>2809010</t>
  </si>
  <si>
    <t>Керівництво та управління у сфері безпечності харчових продуктів та захисту споживачів</t>
  </si>
  <si>
    <t>Протиепізоотичні заходи та участь у  Міжнародному епізоотичному бюро</t>
  </si>
  <si>
    <t>Організація та регулювання діяльності установ в системі Державної служби України з питань безпечності харчових продуктів та захисту споживачів</t>
  </si>
  <si>
    <t>Здійснення  державного контролю за додержанням законодавства про захист прав споживачів</t>
  </si>
  <si>
    <t>Мiнiстерство iнфраструктури України</t>
  </si>
  <si>
    <t>Апарат Мiнiстерства iнфраструктури України</t>
  </si>
  <si>
    <t>Загальне керiвництво та управлiння у сферi iнфраструктури</t>
  </si>
  <si>
    <t>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t>
  </si>
  <si>
    <t>Пiдготовка кадрiв для сфери автомобiльного транспорту вищими навчальними закладами I i II рiвнiв акредитацiї</t>
  </si>
  <si>
    <t>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t>
  </si>
  <si>
    <t>Пiдвищення квалiфiкацiї державних службовцiв п'ятої - сьомої категорiй у сферi транспорту</t>
  </si>
  <si>
    <t>Придбання лiтакiв АН-148 через державне лiзингове пiдприємство</t>
  </si>
  <si>
    <t>Створення навчально-тренувального центру пiдготовки авiацiйного персоналу лiтака АН-148 на ДП "Лiзингтехтранс"</t>
  </si>
  <si>
    <t>Будiвництво залiзнично-автомобiльного мостового переходу через р. Днiпро у м. Києвi</t>
  </si>
  <si>
    <t>Будiвництво та розвиток мережi метрополiтенiв</t>
  </si>
  <si>
    <t>Прикладнi розробки у сферi розвитку туризму</t>
  </si>
  <si>
    <t>Фiнансова пiдтримка розвитку туризму</t>
  </si>
  <si>
    <t>Вiдшкодування витрат державних пiдприємств зв'язку на розповсюдження вiтчизняних перiодичних друкованих видань</t>
  </si>
  <si>
    <t>Пiдтримка експлуатацiйно-безпечного стану судноплавних шлюзiв, внутрiшнiх водних шляхiв, в тому числi на проведення днопоглиблювальних робiт</t>
  </si>
  <si>
    <t>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t>
  </si>
  <si>
    <t>3101230</t>
  </si>
  <si>
    <t>Здiйснення заходiв щодо пiдтримки впровадження транспортної стратегiї України</t>
  </si>
  <si>
    <t>3101600</t>
  </si>
  <si>
    <t>Централiзована закупiвля рентгенологiчного, дiагностичного та iншого обладнання для закладiв охорони здоров'я</t>
  </si>
  <si>
    <t>Централiзованi заходи з трансплантацiї органiв та тканин</t>
  </si>
  <si>
    <t>Проведення державним пiдприємством "Укрвакцина" розрахункiв за надання послуг у галузi права щодо повернення бюджетних коштiв</t>
  </si>
  <si>
    <t>Державний контроль за якiстю лiкарських засобiв</t>
  </si>
  <si>
    <t>Органiзацiя i регулювання дiяльностi установ та окремi заходи у системi охорони здоров'я</t>
  </si>
  <si>
    <t>Лiкування громадян України за кордоном</t>
  </si>
  <si>
    <t>Забезпечення медичних заходiв по боротьбi з туберкульозом, профiлактики та лiкування СНIДу, лiкування онкологiчних хворих</t>
  </si>
  <si>
    <t>Розвиток служби екстреної медичної допомоги (придбання медичного автотранспорту) для закладiв охорони здоровія України</t>
  </si>
  <si>
    <t>2301390</t>
  </si>
  <si>
    <t>Забезпечення постраждалих учасникiв антитерористичної операцiї санаторно-курортним лiкуванням</t>
  </si>
  <si>
    <t>Забезпечення медичних заходiв окремих державних програм та комплексних заходiв програмного характеру</t>
  </si>
  <si>
    <t>Функцiонування Нацiональної наукової медичної бiблiотеки, збереження та популяризацiя iсторiї медицини</t>
  </si>
  <si>
    <t>Збереження та популяризацiя iсторiї медицини</t>
  </si>
  <si>
    <t>Забезпечення окремих централiзованих заходiв з лiкування цукрового дiабету</t>
  </si>
  <si>
    <t>2301460</t>
  </si>
  <si>
    <t>Медичне обслуговування працiвникiв та пасажирiв залiзничного транспорту</t>
  </si>
  <si>
    <t>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t>
  </si>
  <si>
    <t>2301490</t>
  </si>
  <si>
    <t>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t>
  </si>
  <si>
    <t>2301500</t>
  </si>
  <si>
    <t>Компенсацiя населенню додаткових витрат, повіязаних з пiдвищенням ставки податку на додану вартiсть на лiкарськi засоби</t>
  </si>
  <si>
    <t>Заходи iз реабiлiтацiї хворих на дитячий церебральний паралiч у Мiжнароднiй клiнiцi вiдновного лiкування</t>
  </si>
  <si>
    <t>Фiнансова пiдтримка служб Товариства Червоного Хреста України та внесок до Мiжнародної федерацiї Товариств Червоного Хреста та Червоного Пiвмiсяця</t>
  </si>
  <si>
    <t>Надання державних пiльгових довгострокових кредитiв на пiдготовку медичних та фармацевтичних кадрiв вищими навчальними закладами</t>
  </si>
  <si>
    <t>Заходи iз запобiгання поширенню та лiкування грипу типу А/Н1N1/Калiфорнiя/04/09 i гострих респiраторних захворювань</t>
  </si>
  <si>
    <t>Заходи iз проектування, реконструкцiї та капiтального ремонту закладiв охорони здоров'я в мiстах проведення  Євро - 2012</t>
  </si>
  <si>
    <t>Заходи з подолання епiдемiї туберкульозу та СНIДу</t>
  </si>
  <si>
    <t>Полiпшення охорони здоров`я на службi у людей</t>
  </si>
  <si>
    <t>Заходи щодо створення державної клiнiки високих медичних технологiй у Запорiзькiй областi</t>
  </si>
  <si>
    <t>Будiвництво сучасного лiкувально-дiагностичного комплексу Нацiональної дитячої спецiалiзованої лiкарнi іОхматдиті</t>
  </si>
  <si>
    <t>Будiвництво сучасного лiкувально-дiагностичного комплексу Нацiональної дитячої спецiалiзованої лiкарнi "Охматдит"</t>
  </si>
  <si>
    <t>Розвиток та модернiзацiя державної системи урядового зв'язку</t>
  </si>
  <si>
    <t>Створення та забезпечення функцiонування Нацiональної системи конфiденцiйного зв'язку</t>
  </si>
  <si>
    <t>Пiдготовка кадрiв для сфери зв'язку вищими навчальними закладами III та IV рiвнiв акредитацiї</t>
  </si>
  <si>
    <t>Будiвництво (придбання) житла для вiйськовослужбовцiв Державної служби спецiального зв'язку та захисту iнформацiї України</t>
  </si>
  <si>
    <t>Створення, закупiвля i модернiзацiя спецiальної технiки за державним оборонним замовленням Державної служби спецiального зв'язку та захисту iнформацiї</t>
  </si>
  <si>
    <t>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t>
  </si>
  <si>
    <t>Пiдготовка кадрiв для сфери зв'язку вищими навчальними закладами I та II рiвнiв акредитацiї</t>
  </si>
  <si>
    <t>Доставка дипломатичної кореспонденцiї за кордон i в Україну</t>
  </si>
  <si>
    <t>Доставка спецiальної службової кореспонденцiї органам державної влади</t>
  </si>
  <si>
    <t>Модернiзацiя вузлiв звіязку спецiального призначення</t>
  </si>
  <si>
    <t>6641140</t>
  </si>
  <si>
    <t>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t>
  </si>
  <si>
    <t>6642000</t>
  </si>
  <si>
    <t>Головне управлiння урядового фельдієгерського звіязку Державної служби спецiального зв'язку та захисту iнформацiї України</t>
  </si>
  <si>
    <t>6642010</t>
  </si>
  <si>
    <t>6642020</t>
  </si>
  <si>
    <t>Органiзацiйне забезпечення пiдготовки та реалiзацiї iнфраструктурних проектiв</t>
  </si>
  <si>
    <t>Центральна виборча комiсiя</t>
  </si>
  <si>
    <t>Апарат Центральної виборчої комiсiї</t>
  </si>
  <si>
    <t>Керiвництво та управлiння у сферi проведення виборiв та референдумiв</t>
  </si>
  <si>
    <t>Проведення виборiв народних депутатiв України</t>
  </si>
  <si>
    <t>Проведення виборiв Президента України</t>
  </si>
  <si>
    <t>Функцiонування Державного реєстру виборцiв</t>
  </si>
  <si>
    <t>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t>
  </si>
  <si>
    <t>Центральна виборча комiсiя (загальнодержавнi витрати)</t>
  </si>
  <si>
    <t>Субвенцiя з державного бюджету мiсцевим бюджетам на проведення виборiв депутатiв мiсцевих рад та сiльських, селищних, мiських голiв</t>
  </si>
  <si>
    <t>Рада мiнiстрiв Автономної Республiки Крим</t>
  </si>
  <si>
    <t>Апарат Ради мiнiстрiв Автономної Республiки Крим</t>
  </si>
  <si>
    <t>Здiйснення виконавчої влади в Автономнiй Республiцi Крим</t>
  </si>
  <si>
    <t>Вiнницька обласна державна адмiнiстрацiя</t>
  </si>
  <si>
    <t>Апарат Вiнницької обласної державної адмiнiстрацiї</t>
  </si>
  <si>
    <t>Здiйснення виконавчої влади у Вiнницькiй областi</t>
  </si>
  <si>
    <t>Субвенцiя з державного бюджету обласному бюджету Вiнницької областi для лiквiдацiї наслiдкiв стихiйного лиха, що сталося 23 і 27 липня 2008 року</t>
  </si>
  <si>
    <t>Будiвництво, реконструкцiя, капiтальний ремонт обієктiв соцiальної та iншої iнфраструктури у Вiнницькiй областi</t>
  </si>
  <si>
    <t>Волинська обласна державна адмiнiстрацiя</t>
  </si>
  <si>
    <t>Апарат Волинської обласної державної адмiнiстрацiї</t>
  </si>
  <si>
    <t>Здiйснення виконавчої влади у Волинськiй областi</t>
  </si>
  <si>
    <t>Днiпропетровська обласна державна адмiнiстрацiя</t>
  </si>
  <si>
    <t>Апарат Днiпропетровської обласної державної адмiнiстрацiї</t>
  </si>
  <si>
    <t>Здiйснення виконавчої влади у Днiпропетровськiй областi</t>
  </si>
  <si>
    <t>Донецька обласна державна адмiнiстрацiя</t>
  </si>
  <si>
    <t>Апарат Донецької обласної державної адмiнiстрацiї</t>
  </si>
  <si>
    <t>Здiйснення виконавчої влади у Донецькiй областi</t>
  </si>
  <si>
    <t>Житомирська обласна державна адмiнiстрацiя</t>
  </si>
  <si>
    <t>Апарат Житомирської обласної державної адмiнiстрацiї</t>
  </si>
  <si>
    <t>Здiйснення виконавчої влади у Житомирськiй областi</t>
  </si>
  <si>
    <t>Закарпатська обласна державна адмiнiстрацiя</t>
  </si>
  <si>
    <t>Апарат Закарпатської обласної державної адмiнiстрацiї</t>
  </si>
  <si>
    <t>Здiйснення виконавчої влади у Закарпатськiй областi</t>
  </si>
  <si>
    <t>Субвенцiя з державного бюджету обласному бюджету Закарпатської областi для лiквiдацiї наслiдкiв стихiйного лиха, що сталося 23 і 27 липня 2008 року</t>
  </si>
  <si>
    <t>Запорiзька обласна державна адмiнiстрацiя</t>
  </si>
  <si>
    <t>Апарат Запорiзької обласної державної адмiнiстрацiї</t>
  </si>
  <si>
    <t>Здiйснення виконавчої влади у Запорiзькiй областi</t>
  </si>
  <si>
    <t>Iвано-Франкiвська обласна державна адмiнiстрацiя</t>
  </si>
  <si>
    <t>Апарат Iвано-Франкiвської обласної державної адмiнiстрацiї</t>
  </si>
  <si>
    <t>Здiйснення виконавчої влади в Iвано-Франкiвськiй областi</t>
  </si>
  <si>
    <t>Київська обласна державна адмiнiстрацiя</t>
  </si>
  <si>
    <t>Апарат Київської обласної державної адмiнiстрацiї</t>
  </si>
  <si>
    <t>Здiйснення виконавчої влади у Київськiй областi</t>
  </si>
  <si>
    <t>Кiровоградська обласна державна адмiнiстрацiя</t>
  </si>
  <si>
    <t>Апарат Кiровоградської обласної державної адмiнiстрацiї</t>
  </si>
  <si>
    <t>Здiйснення виконавчої влади у Кiровоградськiй областi</t>
  </si>
  <si>
    <t>Луганська обласна державна адмiнiстрацiя</t>
  </si>
  <si>
    <t>Апарат Луганської обласної державної адмiнiстрацiї</t>
  </si>
  <si>
    <t>Здiйснення виконавчої влади у Луганськiй областi</t>
  </si>
  <si>
    <t>Львiвська обласна державна адмiнiстрацiя</t>
  </si>
  <si>
    <t>Апарат Львiвської обласної державної адмiнiстрацiї</t>
  </si>
  <si>
    <t>Здiйснення виконавчої влади у Львiвськiй областi</t>
  </si>
  <si>
    <t>Субвенцiя з державного бюджету обласному бюджету Львiвської областi для лiквiдацiї наслiдкiв стихiйного лиха, що сталося 23 і 27 липня 2008 року</t>
  </si>
  <si>
    <t>Миколаївська обласна державна адмiнiстрацiя</t>
  </si>
  <si>
    <t>Апарат Миколаївської обласної державної адмiнiстрацiї</t>
  </si>
  <si>
    <t>Здiйснення виконавчої влади у Миколаївськiй областi</t>
  </si>
  <si>
    <t>Одеська обласна державна адмiнiстрацiя</t>
  </si>
  <si>
    <t>Апарат Одеської обласної державної адмiнiстрацiї</t>
  </si>
  <si>
    <t>Здiйснення виконавчої влади в Одеськiй областi</t>
  </si>
  <si>
    <t>Будiвництво, реконструкцiя та ремонт об'єктiв соцiальної та iншої iнфраструктури у Одеськiй областi</t>
  </si>
  <si>
    <t>Полтавська обласна державна адмiнiстрацiя</t>
  </si>
  <si>
    <t>Апарат Полтавської обласної державної адмiнiстрацiї</t>
  </si>
  <si>
    <t>Здiйснення виконавчої влади у Полтавськiй областi</t>
  </si>
  <si>
    <t>Рiвненська обласна державна адмiнiстрацiя</t>
  </si>
  <si>
    <t>Апарат Рiвненської обласної державної адмiнiстрацiї</t>
  </si>
  <si>
    <t>Здiйснення виконавчої влади у Рiвненськiй областi</t>
  </si>
  <si>
    <t>Сумська обласна державна адмiнiстрацiя</t>
  </si>
  <si>
    <t>Апарат Сумської обласної державної адмiнiстрацiї</t>
  </si>
  <si>
    <t>Здiйснення виконавчої влади у Сумськiй областi</t>
  </si>
  <si>
    <t>Тернопiльська обласна державна адмiнiстрацiя</t>
  </si>
  <si>
    <t>Апарат Тернопiльської обласної державної адмiнiстрацiї</t>
  </si>
  <si>
    <t>Здiйснення виконавчої влади у Тернопiльськiй областi</t>
  </si>
  <si>
    <t>Субвенцiя з державного бюджету обласному бюджету Тернопiльської областi для лiквiдацiї наслiдкiв стихiйного лиха, що сталося 23 і 27 липня 2008 року</t>
  </si>
  <si>
    <t>Харкiвська обласна державна адмiнiстрацiя</t>
  </si>
  <si>
    <t>Отчет о совместимости для 070201_1011020Ображ.xls</t>
  </si>
  <si>
    <t>Дата отчета: 03.12.2017 15:52</t>
  </si>
  <si>
    <t>Если вы сохраните книгу в прежнем формате или откроете в более ранней версии Microsoft Excel, приведенные функции будут недоступны.</t>
  </si>
  <si>
    <t>Несущественная потеря точности</t>
  </si>
  <si>
    <t>Число экземпляров</t>
  </si>
  <si>
    <t>Версия</t>
  </si>
  <si>
    <t>Книга содержит формулы, которые ссылаются на другие закрытые книги. Если связанные книги закрыты, то при пересчете в более ранних версиях Excel значения этих формул будут ограничены 255 знаками.</t>
  </si>
  <si>
    <t>кошторис'!A24</t>
  </si>
  <si>
    <t>Excel 97–2003</t>
  </si>
  <si>
    <t>Затверджений в сумі 3554724 (Три мільйони п'ятсот п'ятдесят чотири тисячі сімсот двадцять чотири) грн.</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</si>
</sst>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quot;гр.&quot;;\-#,##0&quot;гр.&quot;"/>
    <numFmt numFmtId="189" formatCode="#,##0&quot;гр.&quot;;[Red]\-#,##0&quot;гр.&quot;"/>
    <numFmt numFmtId="190" formatCode="#,##0.00&quot;гр.&quot;;\-#,##0.00&quot;гр.&quot;"/>
    <numFmt numFmtId="191" formatCode="#,##0.00&quot;гр.&quot;;[Red]\-#,##0.00&quot;гр.&quot;"/>
    <numFmt numFmtId="192" formatCode="_-* #,##0&quot;гр.&quot;_-;\-* #,##0&quot;гр.&quot;_-;_-* &quot;-&quot;&quot;гр.&quot;_-;_-@_-"/>
    <numFmt numFmtId="193" formatCode="_-* #,##0_г_р_._-;\-* #,##0_г_р_._-;_-* &quot;-&quot;_г_р_._-;_-@_-"/>
    <numFmt numFmtId="194" formatCode="_-* #,##0.00&quot;гр.&quot;_-;\-* #,##0.00&quot;гр.&quot;_-;_-* &quot;-&quot;??&quot;гр.&quot;_-;_-@_-"/>
    <numFmt numFmtId="195" formatCode="_-* #,##0.00_г_р_._-;\-* #,##0.00_г_р_._-;_-* &quot;-&quot;??_г_р_._-;_-@_-"/>
    <numFmt numFmtId="196" formatCode="#,##0\ &quot;к.&quot;;\-#,##0\ &quot;к.&quot;"/>
    <numFmt numFmtId="197" formatCode="#,##0\ &quot;к.&quot;;[Red]\-#,##0\ &quot;к.&quot;"/>
    <numFmt numFmtId="198" formatCode="#,##0.00\ &quot;к.&quot;;\-#,##0.00\ &quot;к.&quot;"/>
    <numFmt numFmtId="199" formatCode="#,##0.00\ &quot;к.&quot;;[Red]\-#,##0.00\ &quot;к.&quot;"/>
    <numFmt numFmtId="200" formatCode="_-* #,##0\ &quot;к.&quot;_-;\-* #,##0\ &quot;к.&quot;_-;_-* &quot;-&quot;\ &quot;к.&quot;_-;_-@_-"/>
    <numFmt numFmtId="201" formatCode="_-* #,##0\ _к_._-;\-* #,##0\ _к_._-;_-* &quot;-&quot;\ _к_._-;_-@_-"/>
    <numFmt numFmtId="202" formatCode="_-* #,##0.00\ &quot;к.&quot;_-;\-* #,##0.00\ &quot;к.&quot;_-;_-* &quot;-&quot;??\ &quot;к.&quot;_-;_-@_-"/>
    <numFmt numFmtId="203" formatCode="_-* #,##0.00\ _к_._-;\-* #,##0.00\ _к_._-;_-* &quot;-&quot;??\ _к_._-;_-@_-"/>
    <numFmt numFmtId="204" formatCode="&quot;ãðí.&quot;#,##0_);\(&quot;ãðí.&quot;#,##0\)"/>
    <numFmt numFmtId="205" formatCode="&quot;ãðí.&quot;#,##0_);[Red]\(&quot;ãðí.&quot;#,##0\)"/>
    <numFmt numFmtId="206" formatCode="&quot;ãðí.&quot;#,##0.00_);\(&quot;ãðí.&quot;#,##0.00\)"/>
    <numFmt numFmtId="207" formatCode="&quot;ãðí.&quot;#,##0.00_);[Red]\(&quot;ãðí.&quot;#,##0.00\)"/>
    <numFmt numFmtId="208" formatCode="_(&quot;ãðí.&quot;* #,##0_);_(&quot;ãðí.&quot;* \(#,##0\);_(&quot;ãðí.&quot;* &quot;-&quot;_);_(@_)"/>
    <numFmt numFmtId="209" formatCode="_(* #,##0_);_(* \(#,##0\);_(* &quot;-&quot;_);_(@_)"/>
    <numFmt numFmtId="210" formatCode="_(&quot;ãðí.&quot;* #,##0.00_);_(&quot;ãðí.&quot;* \(#,##0.00\);_(&quot;ãðí.&quot;* &quot;-&quot;??_);_(@_)"/>
    <numFmt numFmtId="211" formatCode="_(* #,##0.00_);_(* \(#,##0.00\);_(* &quot;-&quot;??_);_(@_)"/>
    <numFmt numFmtId="212" formatCode="0.0"/>
    <numFmt numFmtId="213" formatCode="&quot;$&quot;#,##0_);\(&quot;$&quot;#,##0\)"/>
    <numFmt numFmtId="214" formatCode="&quot;$&quot;#,##0_);[Red]\(&quot;$&quot;#,##0\)"/>
    <numFmt numFmtId="215" formatCode="&quot;$&quot;#,##0.00_);\(&quot;$&quot;#,##0.00\)"/>
    <numFmt numFmtId="216" formatCode="&quot;$&quot;#,##0.00_);[Red]\(&quot;$&quot;#,##0.00\)"/>
    <numFmt numFmtId="217" formatCode="_(&quot;$&quot;* #,##0_);_(&quot;$&quot;* \(#,##0\);_(&quot;$&quot;* &quot;-&quot;_);_(@_)"/>
    <numFmt numFmtId="218" formatCode="_(&quot;$&quot;* #,##0.00_);_(&quot;$&quot;* \(#,##0.00\);_(&quot;$&quot;* &quot;-&quot;??_);_(@_)"/>
    <numFmt numFmtId="219" formatCode="0.000"/>
    <numFmt numFmtId="220" formatCode="0.0000"/>
    <numFmt numFmtId="221" formatCode="&quot;Да&quot;;&quot;Да&quot;;&quot;Нет&quot;"/>
    <numFmt numFmtId="222" formatCode="&quot;Истина&quot;;&quot;Истина&quot;;&quot;Ложь&quot;"/>
    <numFmt numFmtId="223" formatCode="&quot;Вкл&quot;;&quot;Вкл&quot;;&quot;Выкл&quot;"/>
    <numFmt numFmtId="224" formatCode="[$-FC19]d\ mmmm\ yyyy\ &quot;г.&quot;"/>
    <numFmt numFmtId="225" formatCode="[$€-2]\ ###,000_);[Red]\([$€-2]\ ###,000\)"/>
    <numFmt numFmtId="226" formatCode="#,##0.00;\-#,##0.00;#,&quot;-&quot;"/>
    <numFmt numFmtId="227" formatCode="#,##0.00_ ;\-#,##0.00\ "/>
  </numFmts>
  <fonts count="64">
    <font>
      <sz val="10"/>
      <name val="Arial Cyr"/>
      <family val="0"/>
    </font>
    <font>
      <sz val="10"/>
      <name val="Times New Roman Cyr"/>
      <family val="1"/>
    </font>
    <font>
      <b/>
      <sz val="14"/>
      <name val="Times New Roman Cyr"/>
      <family val="1"/>
    </font>
    <font>
      <b/>
      <sz val="11"/>
      <name val="Times New Roman Cyr"/>
      <family val="1"/>
    </font>
    <font>
      <sz val="9"/>
      <name val="Times New Roman Cyr"/>
      <family val="1"/>
    </font>
    <font>
      <sz val="11"/>
      <name val="Times New Roman Cyr"/>
      <family val="1"/>
    </font>
    <font>
      <sz val="8"/>
      <name val="Times New Roman Cyr"/>
      <family val="1"/>
    </font>
    <font>
      <i/>
      <sz val="11"/>
      <name val="Times New Roman Cyr"/>
      <family val="1"/>
    </font>
    <font>
      <b/>
      <u val="single"/>
      <sz val="11"/>
      <name val="Times New Roman Cyr"/>
      <family val="1"/>
    </font>
    <font>
      <sz val="10"/>
      <color indexed="8"/>
      <name val="Times New Roman Cyr"/>
      <family val="1"/>
    </font>
    <font>
      <i/>
      <sz val="10"/>
      <name val="Times New Roman Cyr"/>
      <family val="1"/>
    </font>
    <font>
      <u val="single"/>
      <sz val="10"/>
      <color indexed="12"/>
      <name val="Arial Cyr"/>
      <family val="0"/>
    </font>
    <font>
      <u val="single"/>
      <sz val="10"/>
      <color indexed="36"/>
      <name val="Arial Cyr"/>
      <family val="0"/>
    </font>
    <font>
      <b/>
      <sz val="12"/>
      <name val="Times New Roman Cyr"/>
      <family val="0"/>
    </font>
    <font>
      <sz val="12"/>
      <name val="Times New Roman Cyr"/>
      <family val="0"/>
    </font>
    <font>
      <b/>
      <sz val="8"/>
      <name val="Times New Roman Cyr"/>
      <family val="1"/>
    </font>
    <font>
      <i/>
      <sz val="8"/>
      <name val="Times New Roman Cyr"/>
      <family val="1"/>
    </font>
    <font>
      <u val="single"/>
      <sz val="11"/>
      <name val="Times New Roman Cyr"/>
      <family val="1"/>
    </font>
    <font>
      <sz val="11"/>
      <color indexed="8"/>
      <name val="Times New Roman"/>
      <family val="1"/>
    </font>
    <font>
      <b/>
      <i/>
      <sz val="10"/>
      <name val="Times New Roman Cyr"/>
      <family val="0"/>
    </font>
    <font>
      <sz val="10"/>
      <name val="Arial"/>
      <family val="2"/>
    </font>
    <font>
      <i/>
      <sz val="10"/>
      <color indexed="8"/>
      <name val="Times New Roman Cyr"/>
      <family val="0"/>
    </font>
    <font>
      <sz val="11"/>
      <color indexed="8"/>
      <name val="Calibri"/>
      <family val="2"/>
    </font>
    <font>
      <sz val="10"/>
      <color indexed="8"/>
      <name val="Arial"/>
      <family val="2"/>
    </font>
    <font>
      <b/>
      <sz val="12"/>
      <color indexed="8"/>
      <name val="Times New Roman"/>
      <family val="1"/>
    </font>
    <font>
      <sz val="12"/>
      <color indexed="8"/>
      <name val="Times New Roman"/>
      <family val="1"/>
    </font>
    <font>
      <sz val="10"/>
      <color indexed="8"/>
      <name val="Times New Roman"/>
      <family val="1"/>
    </font>
    <font>
      <i/>
      <sz val="12"/>
      <color indexed="8"/>
      <name val="Times New Roman"/>
      <family val="1"/>
    </font>
    <font>
      <sz val="10"/>
      <color indexed="8"/>
      <name val="Arial Cyr"/>
      <family val="0"/>
    </font>
    <font>
      <sz val="8"/>
      <name val="Arial Cyr"/>
      <family val="0"/>
    </font>
    <font>
      <b/>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color indexed="63"/>
      </left>
      <right>
        <color indexed="63"/>
      </right>
      <top style="thin"/>
      <bottom style="thin"/>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0" fontId="1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47" fillId="0" borderId="0">
      <alignment/>
      <protection/>
    </xf>
    <xf numFmtId="0" fontId="12"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0" fontId="22" fillId="31"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3" fillId="32" borderId="0" applyNumberFormat="0" applyBorder="0" applyAlignment="0" applyProtection="0"/>
  </cellStyleXfs>
  <cellXfs count="165">
    <xf numFmtId="0" fontId="0" fillId="0" borderId="0" xfId="0" applyAlignment="1">
      <alignment/>
    </xf>
    <xf numFmtId="0" fontId="3" fillId="0" borderId="0" xfId="0" applyFont="1" applyAlignment="1">
      <alignment horizontal="center"/>
    </xf>
    <xf numFmtId="0" fontId="3" fillId="0" borderId="0" xfId="0" applyFont="1" applyBorder="1" applyAlignment="1">
      <alignment horizontal="center"/>
    </xf>
    <xf numFmtId="0" fontId="5" fillId="0" borderId="0" xfId="0" applyFont="1" applyBorder="1" applyAlignment="1">
      <alignment horizontal="center"/>
    </xf>
    <xf numFmtId="0" fontId="5" fillId="0" borderId="0" xfId="0" applyFont="1" applyAlignment="1">
      <alignment/>
    </xf>
    <xf numFmtId="0" fontId="1" fillId="0" borderId="0" xfId="0" applyFont="1" applyFill="1" applyAlignment="1">
      <alignment horizontal="center"/>
    </xf>
    <xf numFmtId="0" fontId="1" fillId="0" borderId="0" xfId="0" applyFont="1" applyFill="1" applyAlignment="1">
      <alignment/>
    </xf>
    <xf numFmtId="0" fontId="5" fillId="0" borderId="0" xfId="0" applyFont="1" applyFill="1" applyBorder="1" applyAlignment="1">
      <alignment horizontal="left"/>
    </xf>
    <xf numFmtId="0" fontId="1" fillId="0" borderId="0" xfId="0" applyFont="1" applyFill="1" applyBorder="1" applyAlignment="1">
      <alignment/>
    </xf>
    <xf numFmtId="0" fontId="5" fillId="0" borderId="0" xfId="0" applyFont="1" applyFill="1" applyAlignment="1">
      <alignment/>
    </xf>
    <xf numFmtId="0" fontId="7" fillId="0" borderId="0" xfId="0" applyFont="1" applyFill="1" applyAlignment="1">
      <alignment/>
    </xf>
    <xf numFmtId="0" fontId="1" fillId="0" borderId="10" xfId="0" applyFont="1" applyFill="1" applyBorder="1" applyAlignment="1">
      <alignment horizontal="center" vertical="top"/>
    </xf>
    <xf numFmtId="0" fontId="3" fillId="0" borderId="0" xfId="0" applyFont="1" applyFill="1" applyAlignment="1">
      <alignment/>
    </xf>
    <xf numFmtId="0" fontId="8" fillId="0" borderId="0" xfId="0" applyFont="1" applyFill="1" applyAlignment="1">
      <alignment/>
    </xf>
    <xf numFmtId="0" fontId="5" fillId="0" borderId="0" xfId="0" applyFont="1" applyFill="1" applyAlignment="1">
      <alignment horizontal="center"/>
    </xf>
    <xf numFmtId="0" fontId="3" fillId="0" borderId="0" xfId="0" applyFont="1" applyFill="1" applyAlignment="1">
      <alignment/>
    </xf>
    <xf numFmtId="0" fontId="5" fillId="0" borderId="0" xfId="0" applyFont="1" applyFill="1" applyBorder="1" applyAlignment="1">
      <alignment/>
    </xf>
    <xf numFmtId="0" fontId="5" fillId="0" borderId="0" xfId="0" applyFont="1" applyFill="1" applyAlignment="1">
      <alignment horizontal="left"/>
    </xf>
    <xf numFmtId="0" fontId="5" fillId="0" borderId="0" xfId="0" applyFont="1" applyBorder="1" applyAlignment="1">
      <alignment/>
    </xf>
    <xf numFmtId="0" fontId="3" fillId="0" borderId="0" xfId="0" applyFont="1" applyBorder="1" applyAlignment="1">
      <alignment/>
    </xf>
    <xf numFmtId="0" fontId="7" fillId="0" borderId="0" xfId="0" applyFont="1" applyFill="1" applyAlignment="1">
      <alignment vertical="top"/>
    </xf>
    <xf numFmtId="0" fontId="1" fillId="0" borderId="0" xfId="0" applyFont="1" applyFill="1" applyBorder="1" applyAlignment="1">
      <alignment horizontal="center" vertical="top"/>
    </xf>
    <xf numFmtId="0" fontId="1" fillId="0" borderId="0" xfId="0" applyFont="1" applyFill="1" applyBorder="1" applyAlignment="1" applyProtection="1">
      <alignment horizontal="center" vertical="top"/>
      <protection locked="0"/>
    </xf>
    <xf numFmtId="212" fontId="5" fillId="0" borderId="0" xfId="0" applyNumberFormat="1" applyFont="1" applyFill="1" applyAlignment="1">
      <alignment/>
    </xf>
    <xf numFmtId="0" fontId="3" fillId="0" borderId="0" xfId="0" applyFont="1" applyFill="1" applyBorder="1" applyAlignment="1">
      <alignment horizontal="center"/>
    </xf>
    <xf numFmtId="0" fontId="5" fillId="0" borderId="0" xfId="0" applyFont="1" applyFill="1" applyBorder="1" applyAlignment="1">
      <alignment horizontal="left" wrapText="1"/>
    </xf>
    <xf numFmtId="0" fontId="1" fillId="0" borderId="0" xfId="0" applyFont="1" applyFill="1" applyBorder="1" applyAlignment="1">
      <alignment horizontal="center"/>
    </xf>
    <xf numFmtId="0" fontId="5" fillId="0" borderId="10" xfId="0" applyFont="1" applyFill="1" applyBorder="1" applyAlignment="1">
      <alignment wrapText="1"/>
    </xf>
    <xf numFmtId="0" fontId="5" fillId="0" borderId="10" xfId="0" applyFont="1" applyFill="1" applyBorder="1" applyAlignment="1">
      <alignment horizontal="center" vertical="top"/>
    </xf>
    <xf numFmtId="0" fontId="7" fillId="0" borderId="10" xfId="0" applyFont="1" applyFill="1" applyBorder="1" applyAlignment="1">
      <alignment wrapText="1"/>
    </xf>
    <xf numFmtId="0" fontId="3" fillId="0" borderId="10" xfId="0" applyFont="1" applyFill="1" applyBorder="1" applyAlignment="1">
      <alignment horizontal="center" wrapText="1"/>
    </xf>
    <xf numFmtId="0" fontId="5" fillId="0" borderId="10" xfId="0" applyFont="1" applyFill="1" applyBorder="1" applyAlignment="1">
      <alignment horizontal="left" wrapText="1"/>
    </xf>
    <xf numFmtId="0" fontId="10" fillId="0" borderId="10" xfId="0" applyFont="1" applyFill="1" applyBorder="1" applyAlignment="1">
      <alignment wrapText="1"/>
    </xf>
    <xf numFmtId="0" fontId="9" fillId="0" borderId="10" xfId="0" applyFont="1" applyFill="1" applyBorder="1" applyAlignment="1">
      <alignment horizontal="left" wrapText="1"/>
    </xf>
    <xf numFmtId="0" fontId="4" fillId="0" borderId="0" xfId="0" applyFont="1" applyFill="1" applyBorder="1" applyAlignment="1">
      <alignment horizontal="left"/>
    </xf>
    <xf numFmtId="0" fontId="3" fillId="0" borderId="10" xfId="0" applyFont="1" applyFill="1" applyBorder="1" applyAlignment="1">
      <alignment horizontal="center" vertical="top"/>
    </xf>
    <xf numFmtId="0" fontId="5" fillId="0" borderId="0" xfId="0" applyFont="1" applyFill="1" applyBorder="1" applyAlignment="1">
      <alignment horizontal="center" wrapText="1"/>
    </xf>
    <xf numFmtId="0" fontId="6" fillId="0" borderId="0" xfId="0" applyFont="1" applyFill="1" applyAlignment="1">
      <alignment horizontal="center" vertical="top"/>
    </xf>
    <xf numFmtId="0" fontId="6" fillId="0" borderId="0" xfId="0" applyFont="1" applyFill="1" applyAlignment="1">
      <alignment vertical="top"/>
    </xf>
    <xf numFmtId="0" fontId="6" fillId="0" borderId="0" xfId="0" applyFont="1" applyFill="1" applyAlignment="1">
      <alignment/>
    </xf>
    <xf numFmtId="0" fontId="6" fillId="0" borderId="0" xfId="0" applyFont="1" applyAlignment="1">
      <alignment/>
    </xf>
    <xf numFmtId="0" fontId="15" fillId="0" borderId="0" xfId="0" applyFont="1" applyAlignment="1">
      <alignment horizontal="center"/>
    </xf>
    <xf numFmtId="0" fontId="6" fillId="0" borderId="0" xfId="0" applyFont="1" applyBorder="1" applyAlignment="1">
      <alignment horizontal="right"/>
    </xf>
    <xf numFmtId="0" fontId="6" fillId="0" borderId="0" xfId="0" applyFont="1" applyBorder="1" applyAlignment="1">
      <alignment horizontal="center"/>
    </xf>
    <xf numFmtId="0" fontId="6" fillId="0" borderId="0" xfId="0" applyFont="1" applyBorder="1" applyAlignment="1">
      <alignment/>
    </xf>
    <xf numFmtId="0" fontId="16" fillId="0" borderId="0" xfId="0" applyFont="1" applyAlignment="1">
      <alignment horizontal="center"/>
    </xf>
    <xf numFmtId="0" fontId="1"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18" fillId="0" borderId="0" xfId="53" applyFont="1">
      <alignment/>
      <protection/>
    </xf>
    <xf numFmtId="0" fontId="3" fillId="0" borderId="0" xfId="0" applyFont="1" applyFill="1" applyAlignment="1" applyProtection="1">
      <alignment horizontal="center"/>
      <protection/>
    </xf>
    <xf numFmtId="0" fontId="5" fillId="0" borderId="0" xfId="0" applyFont="1" applyFill="1" applyAlignment="1" applyProtection="1">
      <alignment/>
      <protection/>
    </xf>
    <xf numFmtId="0" fontId="6" fillId="0" borderId="11" xfId="0" applyFont="1" applyFill="1" applyBorder="1" applyAlignment="1" applyProtection="1">
      <alignment horizontal="center" vertical="top"/>
      <protection/>
    </xf>
    <xf numFmtId="0" fontId="3" fillId="0" borderId="0" xfId="0" applyFont="1" applyFill="1" applyBorder="1" applyAlignment="1" applyProtection="1">
      <alignment horizontal="center"/>
      <protection/>
    </xf>
    <xf numFmtId="0" fontId="16" fillId="0" borderId="0" xfId="0" applyFont="1" applyFill="1" applyAlignment="1" applyProtection="1">
      <alignment horizontal="center"/>
      <protection/>
    </xf>
    <xf numFmtId="0" fontId="3" fillId="0" borderId="12" xfId="0" applyFont="1" applyFill="1" applyBorder="1" applyAlignment="1" applyProtection="1">
      <alignment horizontal="left"/>
      <protection/>
    </xf>
    <xf numFmtId="0" fontId="5" fillId="0" borderId="12" xfId="0" applyFont="1" applyFill="1" applyBorder="1" applyAlignment="1" applyProtection="1">
      <alignment horizontal="center"/>
      <protection/>
    </xf>
    <xf numFmtId="0" fontId="15"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0" fontId="6" fillId="0" borderId="0" xfId="0" applyFont="1" applyFill="1" applyBorder="1" applyAlignment="1" applyProtection="1">
      <alignment horizontal="center" vertical="top"/>
      <protection/>
    </xf>
    <xf numFmtId="0" fontId="5" fillId="0" borderId="0" xfId="0" applyFont="1" applyFill="1" applyBorder="1" applyAlignment="1" applyProtection="1">
      <alignment horizontal="left"/>
      <protection/>
    </xf>
    <xf numFmtId="0" fontId="5" fillId="0" borderId="0" xfId="0" applyFont="1" applyFill="1" applyAlignment="1" applyProtection="1">
      <alignment horizontal="center"/>
      <protection/>
    </xf>
    <xf numFmtId="0" fontId="1" fillId="0" borderId="0" xfId="0" applyFont="1" applyFill="1" applyBorder="1" applyAlignment="1" applyProtection="1">
      <alignment horizontal="left" wrapText="1"/>
      <protection/>
    </xf>
    <xf numFmtId="0" fontId="1" fillId="0" borderId="0" xfId="0" applyFont="1" applyFill="1" applyBorder="1" applyAlignment="1" applyProtection="1">
      <alignment horizontal="center" wrapText="1"/>
      <protection/>
    </xf>
    <xf numFmtId="0" fontId="5" fillId="0" borderId="0" xfId="0" applyFont="1" applyFill="1" applyAlignment="1" applyProtection="1">
      <alignment wrapText="1"/>
      <protection/>
    </xf>
    <xf numFmtId="0" fontId="5" fillId="0" borderId="0" xfId="0" applyFont="1" applyFill="1" applyBorder="1" applyAlignment="1" applyProtection="1">
      <alignment/>
      <protection/>
    </xf>
    <xf numFmtId="0" fontId="6" fillId="0" borderId="0" xfId="0" applyFont="1" applyFill="1" applyAlignment="1" applyProtection="1">
      <alignment vertical="top" wrapText="1"/>
      <protection/>
    </xf>
    <xf numFmtId="0" fontId="6" fillId="0" borderId="0" xfId="0" applyFont="1" applyFill="1" applyBorder="1" applyAlignment="1" applyProtection="1">
      <alignment vertical="top"/>
      <protection/>
    </xf>
    <xf numFmtId="0" fontId="6" fillId="0" borderId="0" xfId="0" applyFont="1" applyFill="1" applyAlignment="1" applyProtection="1">
      <alignment horizontal="center" vertical="top" wrapText="1"/>
      <protection/>
    </xf>
    <xf numFmtId="0" fontId="17" fillId="0" borderId="0" xfId="0" applyFont="1" applyFill="1" applyBorder="1" applyAlignment="1" applyProtection="1">
      <alignment horizontal="center" wrapText="1"/>
      <protection/>
    </xf>
    <xf numFmtId="0" fontId="5" fillId="0" borderId="0" xfId="0" applyFont="1" applyFill="1" applyAlignment="1" applyProtection="1">
      <alignment/>
      <protection/>
    </xf>
    <xf numFmtId="0" fontId="6" fillId="0" borderId="0" xfId="0" applyFont="1" applyFill="1" applyAlignment="1" applyProtection="1">
      <alignment horizontal="center" wrapText="1"/>
      <protection/>
    </xf>
    <xf numFmtId="0" fontId="6" fillId="0" borderId="0" xfId="0" applyFont="1" applyFill="1" applyAlignment="1" applyProtection="1">
      <alignment/>
      <protection/>
    </xf>
    <xf numFmtId="0" fontId="6" fillId="0" borderId="0" xfId="0" applyFont="1" applyFill="1" applyBorder="1" applyAlignment="1" applyProtection="1">
      <alignment horizontal="center"/>
      <protection/>
    </xf>
    <xf numFmtId="0" fontId="6" fillId="0" borderId="0" xfId="0" applyFont="1" applyFill="1" applyAlignment="1" applyProtection="1">
      <alignment horizontal="center"/>
      <protection/>
    </xf>
    <xf numFmtId="0" fontId="3" fillId="0" borderId="0" xfId="0" applyFont="1" applyFill="1" applyAlignment="1" applyProtection="1">
      <alignment/>
      <protection/>
    </xf>
    <xf numFmtId="49" fontId="0" fillId="0" borderId="0" xfId="0" applyNumberFormat="1" applyAlignment="1">
      <alignment/>
    </xf>
    <xf numFmtId="0" fontId="14" fillId="0" borderId="0" xfId="0" applyFont="1" applyFill="1" applyAlignment="1" applyProtection="1">
      <alignment horizontal="left"/>
      <protection/>
    </xf>
    <xf numFmtId="0" fontId="5" fillId="0" borderId="10" xfId="0" applyFont="1" applyFill="1" applyBorder="1" applyAlignment="1">
      <alignment horizontal="center" vertical="top"/>
    </xf>
    <xf numFmtId="0" fontId="5" fillId="0" borderId="10" xfId="0" applyFont="1" applyFill="1" applyBorder="1" applyAlignment="1">
      <alignment horizontal="left" vertical="top" wrapText="1"/>
    </xf>
    <xf numFmtId="226" fontId="5" fillId="0" borderId="10" xfId="0" applyNumberFormat="1" applyFont="1" applyFill="1" applyBorder="1" applyAlignment="1">
      <alignment horizontal="right" vertical="center"/>
    </xf>
    <xf numFmtId="226" fontId="5" fillId="0" borderId="10" xfId="0" applyNumberFormat="1" applyFont="1" applyFill="1" applyBorder="1" applyAlignment="1" applyProtection="1">
      <alignment horizontal="right" vertical="center"/>
      <protection locked="0"/>
    </xf>
    <xf numFmtId="226" fontId="5" fillId="0" borderId="10" xfId="0" applyNumberFormat="1" applyFont="1" applyFill="1" applyBorder="1" applyAlignment="1" applyProtection="1">
      <alignment horizontal="right" vertical="center"/>
      <protection/>
    </xf>
    <xf numFmtId="0" fontId="8" fillId="0" borderId="0" xfId="0" applyFont="1" applyFill="1" applyAlignment="1" applyProtection="1">
      <alignment/>
      <protection/>
    </xf>
    <xf numFmtId="226" fontId="7" fillId="0" borderId="10" xfId="0" applyNumberFormat="1" applyFont="1" applyFill="1" applyBorder="1" applyAlignment="1" applyProtection="1">
      <alignment horizontal="right" vertical="center"/>
      <protection locked="0"/>
    </xf>
    <xf numFmtId="226" fontId="7" fillId="0" borderId="10" xfId="0" applyNumberFormat="1" applyFont="1" applyFill="1" applyBorder="1" applyAlignment="1" applyProtection="1">
      <alignment horizontal="right" vertical="center"/>
      <protection/>
    </xf>
    <xf numFmtId="226" fontId="7" fillId="0" borderId="10" xfId="0" applyNumberFormat="1" applyFont="1" applyFill="1" applyBorder="1" applyAlignment="1">
      <alignment horizontal="right" vertical="center"/>
    </xf>
    <xf numFmtId="0" fontId="3" fillId="0" borderId="10" xfId="0" applyFont="1" applyFill="1" applyBorder="1" applyAlignment="1">
      <alignment horizontal="left" vertical="top" wrapText="1"/>
    </xf>
    <xf numFmtId="0" fontId="6" fillId="0" borderId="0" xfId="0" applyFont="1" applyFill="1" applyBorder="1" applyAlignment="1" applyProtection="1">
      <alignment horizontal="left" wrapText="1"/>
      <protection/>
    </xf>
    <xf numFmtId="0" fontId="5" fillId="0" borderId="0" xfId="0" applyFont="1" applyFill="1" applyAlignment="1" applyProtection="1">
      <alignment wrapText="1"/>
      <protection locked="0"/>
    </xf>
    <xf numFmtId="0" fontId="5" fillId="0" borderId="0" xfId="0" applyFont="1" applyFill="1" applyAlignment="1" applyProtection="1">
      <alignment horizontal="left" wrapText="1"/>
      <protection locked="0"/>
    </xf>
    <xf numFmtId="1" fontId="0" fillId="0" borderId="0" xfId="0" applyNumberFormat="1" applyAlignment="1">
      <alignment/>
    </xf>
    <xf numFmtId="49" fontId="23" fillId="0" borderId="0" xfId="0" applyNumberFormat="1" applyFont="1" applyBorder="1" applyAlignment="1">
      <alignment horizontal="center" vertical="top" wrapText="1"/>
    </xf>
    <xf numFmtId="0" fontId="0" fillId="0" borderId="0" xfId="0" applyAlignment="1">
      <alignment horizontal="left"/>
    </xf>
    <xf numFmtId="49" fontId="23" fillId="0" borderId="0" xfId="0" applyNumberFormat="1" applyFont="1" applyBorder="1" applyAlignment="1">
      <alignment vertical="top"/>
    </xf>
    <xf numFmtId="49" fontId="23" fillId="0" borderId="0" xfId="0" applyNumberFormat="1" applyFont="1" applyFill="1" applyBorder="1" applyAlignment="1">
      <alignment horizontal="center" vertical="top" wrapText="1"/>
    </xf>
    <xf numFmtId="49" fontId="23" fillId="0" borderId="0" xfId="0" applyNumberFormat="1" applyFont="1" applyFill="1" applyBorder="1" applyAlignment="1">
      <alignment vertical="top"/>
    </xf>
    <xf numFmtId="0" fontId="20" fillId="0" borderId="0" xfId="0" applyFont="1" applyBorder="1" applyAlignment="1">
      <alignment horizontal="center" vertical="center" wrapText="1"/>
    </xf>
    <xf numFmtId="0" fontId="20" fillId="0" borderId="0" xfId="0" applyFont="1" applyBorder="1" applyAlignment="1">
      <alignment vertical="center" wrapText="1"/>
    </xf>
    <xf numFmtId="0" fontId="21" fillId="0" borderId="10" xfId="0" applyFont="1" applyFill="1" applyBorder="1" applyAlignment="1">
      <alignment horizontal="left" wrapText="1"/>
    </xf>
    <xf numFmtId="0" fontId="7" fillId="0" borderId="10" xfId="0" applyFont="1" applyFill="1" applyBorder="1" applyAlignment="1">
      <alignment horizontal="center" vertical="top"/>
    </xf>
    <xf numFmtId="49" fontId="24" fillId="0" borderId="13" xfId="0" applyNumberFormat="1" applyFont="1" applyBorder="1" applyAlignment="1">
      <alignment horizontal="center" vertical="center" wrapText="1"/>
    </xf>
    <xf numFmtId="0" fontId="24" fillId="0" borderId="13"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14" xfId="0" applyFont="1" applyBorder="1" applyAlignment="1">
      <alignment vertical="center" wrapText="1"/>
    </xf>
    <xf numFmtId="0" fontId="25" fillId="0" borderId="13" xfId="0" applyFont="1" applyBorder="1" applyAlignment="1">
      <alignment vertical="center" wrapText="1"/>
    </xf>
    <xf numFmtId="49" fontId="24" fillId="0" borderId="15" xfId="0" applyNumberFormat="1" applyFont="1" applyBorder="1" applyAlignment="1">
      <alignment horizontal="center" vertical="center" wrapText="1"/>
    </xf>
    <xf numFmtId="0" fontId="26" fillId="0" borderId="14" xfId="0" applyFont="1" applyBorder="1" applyAlignment="1">
      <alignment vertical="center" wrapText="1"/>
    </xf>
    <xf numFmtId="49" fontId="24" fillId="0" borderId="16" xfId="0" applyNumberFormat="1" applyFont="1" applyBorder="1" applyAlignment="1">
      <alignment horizontal="center" vertical="center" wrapText="1"/>
    </xf>
    <xf numFmtId="0" fontId="27" fillId="0" borderId="13" xfId="0" applyFont="1" applyBorder="1" applyAlignment="1">
      <alignment vertical="center" wrapText="1"/>
    </xf>
    <xf numFmtId="0" fontId="27" fillId="0" borderId="13" xfId="0" applyFont="1" applyBorder="1" applyAlignment="1">
      <alignment horizontal="center" vertical="center" wrapText="1"/>
    </xf>
    <xf numFmtId="0" fontId="25" fillId="0" borderId="13" xfId="0" applyFont="1" applyBorder="1" applyAlignment="1">
      <alignment horizontal="justify" vertical="center" wrapText="1"/>
    </xf>
    <xf numFmtId="0" fontId="27" fillId="0" borderId="13" xfId="0" applyFont="1" applyBorder="1" applyAlignment="1">
      <alignment horizontal="justify" vertical="center" wrapText="1"/>
    </xf>
    <xf numFmtId="0" fontId="25" fillId="0" borderId="17" xfId="0" applyFont="1" applyBorder="1" applyAlignment="1">
      <alignment vertical="center" wrapText="1"/>
    </xf>
    <xf numFmtId="0" fontId="28" fillId="0" borderId="0" xfId="0" applyFont="1" applyAlignment="1">
      <alignment/>
    </xf>
    <xf numFmtId="0" fontId="1" fillId="0" borderId="10" xfId="0" applyFont="1" applyFill="1" applyBorder="1" applyAlignment="1">
      <alignment wrapText="1"/>
    </xf>
    <xf numFmtId="0" fontId="1" fillId="0" borderId="18" xfId="0" applyFont="1" applyFill="1" applyBorder="1" applyAlignment="1">
      <alignment wrapText="1"/>
    </xf>
    <xf numFmtId="0" fontId="30" fillId="0" borderId="0" xfId="0" applyNumberFormat="1" applyFont="1" applyAlignment="1">
      <alignment vertical="top" wrapText="1"/>
    </xf>
    <xf numFmtId="0" fontId="0" fillId="0" borderId="0" xfId="0" applyNumberFormat="1" applyAlignment="1">
      <alignment vertical="top" wrapText="1"/>
    </xf>
    <xf numFmtId="0" fontId="0" fillId="0" borderId="19" xfId="0" applyNumberFormat="1" applyBorder="1" applyAlignment="1">
      <alignment vertical="top" wrapText="1"/>
    </xf>
    <xf numFmtId="0" fontId="0" fillId="0" borderId="20" xfId="0" applyNumberFormat="1" applyBorder="1" applyAlignment="1">
      <alignment vertical="top" wrapText="1"/>
    </xf>
    <xf numFmtId="0" fontId="0" fillId="0" borderId="21" xfId="0" applyNumberFormat="1" applyBorder="1" applyAlignment="1">
      <alignment vertical="top" wrapText="1"/>
    </xf>
    <xf numFmtId="0" fontId="0" fillId="0" borderId="22" xfId="0" applyNumberFormat="1" applyBorder="1" applyAlignment="1">
      <alignment vertical="top" wrapText="1"/>
    </xf>
    <xf numFmtId="0" fontId="30"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20" xfId="0" applyNumberFormat="1" applyBorder="1" applyAlignment="1">
      <alignment horizontal="center" vertical="top" wrapText="1"/>
    </xf>
    <xf numFmtId="0" fontId="0" fillId="0" borderId="23" xfId="0" applyNumberFormat="1" applyBorder="1" applyAlignment="1">
      <alignment horizontal="center" vertical="top" wrapText="1"/>
    </xf>
    <xf numFmtId="0" fontId="0" fillId="0" borderId="22" xfId="0" applyNumberFormat="1" applyBorder="1" applyAlignment="1">
      <alignment horizontal="center" vertical="top" wrapText="1"/>
    </xf>
    <xf numFmtId="0" fontId="11" fillId="0" borderId="22" xfId="42" applyNumberFormat="1" applyBorder="1" applyAlignment="1" applyProtection="1" quotePrefix="1">
      <alignment horizontal="center" vertical="top" wrapText="1"/>
      <protection/>
    </xf>
    <xf numFmtId="0" fontId="0" fillId="0" borderId="24" xfId="0" applyNumberFormat="1" applyBorder="1" applyAlignment="1">
      <alignment horizontal="center" vertical="top" wrapText="1"/>
    </xf>
    <xf numFmtId="0" fontId="25" fillId="0" borderId="15" xfId="0" applyFont="1" applyBorder="1" applyAlignment="1">
      <alignment vertical="center" wrapText="1"/>
    </xf>
    <xf numFmtId="0" fontId="25" fillId="0" borderId="16" xfId="0" applyFont="1" applyBorder="1" applyAlignment="1">
      <alignment vertical="center" wrapText="1"/>
    </xf>
    <xf numFmtId="0" fontId="25" fillId="0" borderId="15" xfId="0" applyFont="1" applyBorder="1" applyAlignment="1">
      <alignment horizontal="center" vertical="center" wrapText="1"/>
    </xf>
    <xf numFmtId="0" fontId="25" fillId="0" borderId="16" xfId="0" applyFont="1" applyBorder="1" applyAlignment="1">
      <alignment horizontal="center" vertical="center" wrapText="1"/>
    </xf>
    <xf numFmtId="0" fontId="27" fillId="0" borderId="15" xfId="0" applyFont="1" applyBorder="1" applyAlignment="1">
      <alignment vertical="center" wrapText="1"/>
    </xf>
    <xf numFmtId="0" fontId="27" fillId="0" borderId="16" xfId="0" applyFont="1" applyBorder="1" applyAlignment="1">
      <alignment vertical="center" wrapText="1"/>
    </xf>
    <xf numFmtId="0" fontId="27" fillId="0" borderId="15" xfId="0" applyFont="1" applyBorder="1" applyAlignment="1">
      <alignment horizontal="center" vertical="center" wrapText="1"/>
    </xf>
    <xf numFmtId="0" fontId="27" fillId="0" borderId="16" xfId="0" applyFont="1" applyBorder="1" applyAlignment="1">
      <alignment horizontal="center" vertical="center" wrapText="1"/>
    </xf>
    <xf numFmtId="0" fontId="6" fillId="0" borderId="11" xfId="0" applyFont="1" applyFill="1" applyBorder="1" applyAlignment="1" applyProtection="1">
      <alignment horizontal="center" vertical="top"/>
      <protection/>
    </xf>
    <xf numFmtId="0" fontId="5" fillId="0" borderId="0" xfId="0" applyFont="1" applyFill="1" applyAlignment="1">
      <alignment horizontal="center"/>
    </xf>
    <xf numFmtId="0" fontId="6" fillId="0" borderId="0" xfId="0" applyFont="1" applyFill="1" applyBorder="1" applyAlignment="1">
      <alignment horizontal="left" wrapText="1"/>
    </xf>
    <xf numFmtId="0" fontId="5" fillId="0" borderId="12" xfId="0" applyFont="1" applyFill="1" applyBorder="1" applyAlignment="1" applyProtection="1">
      <alignment horizontal="center"/>
      <protection/>
    </xf>
    <xf numFmtId="0" fontId="14" fillId="0" borderId="12" xfId="0" applyFont="1" applyFill="1" applyBorder="1" applyAlignment="1" applyProtection="1">
      <alignment horizontal="left" wrapText="1"/>
      <protection/>
    </xf>
    <xf numFmtId="0" fontId="14" fillId="0" borderId="12" xfId="0" applyFont="1" applyFill="1" applyBorder="1" applyAlignment="1" applyProtection="1">
      <alignment horizontal="center"/>
      <protection/>
    </xf>
    <xf numFmtId="0" fontId="5" fillId="0" borderId="0" xfId="0" applyFont="1" applyFill="1" applyBorder="1" applyAlignment="1">
      <alignment horizontal="center"/>
    </xf>
    <xf numFmtId="0" fontId="5" fillId="0" borderId="12" xfId="0" applyFont="1" applyFill="1" applyBorder="1" applyAlignment="1" applyProtection="1">
      <alignment horizontal="left"/>
      <protection/>
    </xf>
    <xf numFmtId="0" fontId="5" fillId="0" borderId="0" xfId="0" applyFont="1" applyFill="1" applyAlignment="1" applyProtection="1">
      <alignment horizontal="center"/>
      <protection/>
    </xf>
    <xf numFmtId="0" fontId="1" fillId="0" borderId="10" xfId="0" applyFont="1" applyFill="1" applyBorder="1" applyAlignment="1">
      <alignment horizontal="center" vertical="center" wrapText="1" shrinkToFit="1"/>
    </xf>
    <xf numFmtId="0" fontId="1" fillId="0" borderId="10" xfId="0" applyFont="1" applyFill="1" applyBorder="1" applyAlignment="1">
      <alignment horizontal="center" vertical="center" wrapText="1"/>
    </xf>
    <xf numFmtId="0" fontId="14" fillId="0" borderId="25" xfId="0" applyFont="1" applyFill="1" applyBorder="1" applyAlignment="1">
      <alignment horizontal="left" wrapText="1"/>
    </xf>
    <xf numFmtId="0" fontId="4" fillId="0" borderId="11" xfId="0" applyFont="1" applyFill="1" applyBorder="1" applyAlignment="1" applyProtection="1">
      <alignment horizontal="center"/>
      <protection/>
    </xf>
    <xf numFmtId="0" fontId="13" fillId="0" borderId="12" xfId="0" applyFont="1" applyFill="1" applyBorder="1" applyAlignment="1" applyProtection="1">
      <alignment horizontal="center"/>
      <protection/>
    </xf>
    <xf numFmtId="0" fontId="7" fillId="0" borderId="18" xfId="0" applyFont="1" applyFill="1" applyBorder="1" applyAlignment="1">
      <alignment horizontal="center" wrapText="1"/>
    </xf>
    <xf numFmtId="0" fontId="7" fillId="0" borderId="26" xfId="0" applyFont="1" applyFill="1" applyBorder="1" applyAlignment="1">
      <alignment horizontal="center" wrapText="1"/>
    </xf>
    <xf numFmtId="0" fontId="5" fillId="0" borderId="0" xfId="0" applyFont="1" applyFill="1" applyBorder="1" applyAlignment="1" applyProtection="1">
      <alignment horizontal="center"/>
      <protection/>
    </xf>
    <xf numFmtId="0" fontId="14" fillId="0" borderId="12" xfId="0" applyFont="1" applyFill="1" applyBorder="1" applyAlignment="1" applyProtection="1">
      <alignment horizontal="left"/>
      <protection/>
    </xf>
    <xf numFmtId="0" fontId="14" fillId="0" borderId="0" xfId="0" applyFont="1" applyFill="1" applyBorder="1" applyAlignment="1" applyProtection="1">
      <alignment horizontal="left"/>
      <protection/>
    </xf>
    <xf numFmtId="0" fontId="1" fillId="0" borderId="0" xfId="0" applyFont="1" applyFill="1" applyAlignment="1">
      <alignment horizontal="left" wrapText="1"/>
    </xf>
    <xf numFmtId="0" fontId="4" fillId="0" borderId="0" xfId="0" applyFont="1" applyFill="1" applyBorder="1" applyAlignment="1">
      <alignment horizontal="left"/>
    </xf>
    <xf numFmtId="0" fontId="19" fillId="0" borderId="10" xfId="0" applyFont="1" applyFill="1" applyBorder="1" applyAlignment="1">
      <alignment horizontal="center" vertical="center" wrapText="1"/>
    </xf>
    <xf numFmtId="0" fontId="13" fillId="0" borderId="12" xfId="0" applyFont="1" applyFill="1" applyBorder="1" applyAlignment="1" applyProtection="1">
      <alignment horizontal="center" wrapText="1"/>
      <protection/>
    </xf>
    <xf numFmtId="0" fontId="14" fillId="0" borderId="25" xfId="0" applyFont="1" applyFill="1" applyBorder="1" applyAlignment="1" applyProtection="1">
      <alignment horizontal="left" wrapText="1"/>
      <protection/>
    </xf>
    <xf numFmtId="0" fontId="2" fillId="0" borderId="0" xfId="0" applyFont="1" applyFill="1" applyAlignment="1" applyProtection="1">
      <alignment horizontal="center" wrapText="1"/>
      <protection/>
    </xf>
    <xf numFmtId="0" fontId="2" fillId="0" borderId="0" xfId="0" applyFont="1" applyFill="1" applyAlignment="1" applyProtection="1">
      <alignment horizontal="center"/>
      <protection/>
    </xf>
    <xf numFmtId="0" fontId="14" fillId="0" borderId="0" xfId="0" applyFont="1" applyFill="1" applyBorder="1" applyAlignment="1" applyProtection="1">
      <alignment horizontal="left" wrapText="1"/>
      <protection/>
    </xf>
    <xf numFmtId="0" fontId="14" fillId="0" borderId="12" xfId="0" applyFont="1" applyFill="1" applyBorder="1" applyAlignment="1" applyProtection="1">
      <alignment horizontal="left"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Примечание 2"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AppData\Local\Temp\Rar$DIa0.448\070201_1011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овидникКВК(месн)"/>
      <sheetName val="ДовидникКПК"/>
      <sheetName val="ДовидникКФК"/>
      <sheetName val="ДовидникКВК(ГОС)"/>
      <sheetName val="КПКВМБ"/>
      <sheetName val="Заполнить"/>
      <sheetName val="кошторис"/>
      <sheetName val="план"/>
      <sheetName val="ПланСФ"/>
      <sheetName val="Зведення СФ"/>
      <sheetName val="ДовДоходів"/>
      <sheetName val="ДовФінансування"/>
      <sheetName val="ДовКЕКВ"/>
      <sheetName val="ДовКреди"/>
    </sheetNames>
    <sheetDataSet>
      <sheetData sheetId="5">
        <row r="5">
          <cell r="B5">
            <v>2</v>
          </cell>
        </row>
        <row r="23">
          <cell r="B23" t="str">
            <v>1011020</v>
          </cell>
          <cell r="C23"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Аркуш155"/>
  <dimension ref="B1:C1948"/>
  <sheetViews>
    <sheetView zoomScalePageLayoutView="0" workbookViewId="0" topLeftCell="A1926">
      <selection activeCell="C1952" sqref="C1952"/>
    </sheetView>
  </sheetViews>
  <sheetFormatPr defaultColWidth="9.00390625" defaultRowHeight="12.75"/>
  <cols>
    <col min="1" max="1" width="9.125" style="48" customWidth="1"/>
    <col min="2" max="2" width="9.125" style="75" customWidth="1"/>
    <col min="3" max="3" width="254.75390625" style="90" customWidth="1"/>
    <col min="4" max="16384" width="9.125" style="48" customWidth="1"/>
  </cols>
  <sheetData>
    <row r="1" spans="2:3" ht="15">
      <c r="B1" s="75" t="s">
        <v>1006</v>
      </c>
      <c r="C1" t="s">
        <v>1289</v>
      </c>
    </row>
    <row r="2" spans="2:3" ht="15">
      <c r="B2" s="75" t="s">
        <v>3183</v>
      </c>
      <c r="C2" t="s">
        <v>1289</v>
      </c>
    </row>
    <row r="3" spans="2:3" ht="15">
      <c r="B3" s="75" t="s">
        <v>3184</v>
      </c>
      <c r="C3" t="s">
        <v>4411</v>
      </c>
    </row>
    <row r="4" spans="2:3" ht="15">
      <c r="B4" s="75" t="s">
        <v>3185</v>
      </c>
      <c r="C4" t="s">
        <v>4412</v>
      </c>
    </row>
    <row r="5" spans="2:3" ht="15">
      <c r="B5" s="75" t="s">
        <v>3186</v>
      </c>
      <c r="C5" t="s">
        <v>4413</v>
      </c>
    </row>
    <row r="6" spans="2:3" ht="15">
      <c r="B6" s="75" t="s">
        <v>3187</v>
      </c>
      <c r="C6" t="s">
        <v>4414</v>
      </c>
    </row>
    <row r="7" spans="2:3" ht="15">
      <c r="B7" s="75" t="s">
        <v>3188</v>
      </c>
      <c r="C7" t="s">
        <v>4415</v>
      </c>
    </row>
    <row r="8" spans="2:3" ht="15">
      <c r="B8" s="75" t="s">
        <v>3189</v>
      </c>
      <c r="C8" t="s">
        <v>4416</v>
      </c>
    </row>
    <row r="9" spans="2:3" ht="15">
      <c r="B9" s="75" t="s">
        <v>3190</v>
      </c>
      <c r="C9" t="s">
        <v>4417</v>
      </c>
    </row>
    <row r="10" spans="2:3" ht="15">
      <c r="B10" s="75" t="s">
        <v>3191</v>
      </c>
      <c r="C10" t="s">
        <v>4418</v>
      </c>
    </row>
    <row r="11" spans="2:3" ht="15">
      <c r="B11" s="75" t="s">
        <v>3192</v>
      </c>
      <c r="C11" t="s">
        <v>4419</v>
      </c>
    </row>
    <row r="12" spans="2:3" ht="15">
      <c r="B12" s="75" t="s">
        <v>3193</v>
      </c>
      <c r="C12" t="s">
        <v>4420</v>
      </c>
    </row>
    <row r="13" spans="2:3" ht="15">
      <c r="B13" s="75" t="s">
        <v>3194</v>
      </c>
      <c r="C13" t="s">
        <v>4421</v>
      </c>
    </row>
    <row r="14" spans="2:3" ht="15">
      <c r="B14" s="75" t="s">
        <v>3195</v>
      </c>
      <c r="C14" t="s">
        <v>4422</v>
      </c>
    </row>
    <row r="15" spans="2:3" ht="15">
      <c r="B15" s="75" t="s">
        <v>3196</v>
      </c>
      <c r="C15" t="s">
        <v>4423</v>
      </c>
    </row>
    <row r="16" spans="2:3" ht="15">
      <c r="B16" s="75" t="s">
        <v>3197</v>
      </c>
      <c r="C16" t="s">
        <v>4424</v>
      </c>
    </row>
    <row r="17" spans="2:3" ht="15">
      <c r="B17" s="75" t="s">
        <v>3198</v>
      </c>
      <c r="C17" t="s">
        <v>4425</v>
      </c>
    </row>
    <row r="18" spans="2:3" ht="15">
      <c r="B18" s="75" t="s">
        <v>3199</v>
      </c>
      <c r="C18" t="s">
        <v>4426</v>
      </c>
    </row>
    <row r="19" spans="2:3" ht="15">
      <c r="B19" s="75" t="s">
        <v>3200</v>
      </c>
      <c r="C19" t="s">
        <v>4427</v>
      </c>
    </row>
    <row r="20" spans="2:3" ht="15">
      <c r="B20" s="75" t="s">
        <v>3201</v>
      </c>
      <c r="C20" t="s">
        <v>4428</v>
      </c>
    </row>
    <row r="21" spans="2:3" ht="15">
      <c r="B21" s="75" t="s">
        <v>3202</v>
      </c>
      <c r="C21" t="s">
        <v>4429</v>
      </c>
    </row>
    <row r="22" spans="2:3" ht="15">
      <c r="B22" s="75" t="s">
        <v>3203</v>
      </c>
      <c r="C22" t="s">
        <v>4430</v>
      </c>
    </row>
    <row r="23" spans="2:3" ht="15">
      <c r="B23" s="75" t="s">
        <v>3204</v>
      </c>
      <c r="C23" t="s">
        <v>4431</v>
      </c>
    </row>
    <row r="24" spans="2:3" ht="15">
      <c r="B24" s="75" t="s">
        <v>3205</v>
      </c>
      <c r="C24" t="s">
        <v>4432</v>
      </c>
    </row>
    <row r="25" spans="2:3" ht="15">
      <c r="B25" s="75" t="s">
        <v>3206</v>
      </c>
      <c r="C25" t="s">
        <v>4433</v>
      </c>
    </row>
    <row r="26" spans="2:3" ht="15">
      <c r="B26" s="75" t="s">
        <v>3207</v>
      </c>
      <c r="C26" t="s">
        <v>4434</v>
      </c>
    </row>
    <row r="27" spans="2:3" ht="15">
      <c r="B27" s="75" t="s">
        <v>3208</v>
      </c>
      <c r="C27" t="s">
        <v>4435</v>
      </c>
    </row>
    <row r="28" spans="2:3" ht="15">
      <c r="B28" s="75" t="s">
        <v>3209</v>
      </c>
      <c r="C28" t="s">
        <v>1291</v>
      </c>
    </row>
    <row r="29" spans="2:3" ht="15">
      <c r="B29" s="75" t="s">
        <v>3210</v>
      </c>
      <c r="C29" t="s">
        <v>4436</v>
      </c>
    </row>
    <row r="30" spans="2:3" ht="15">
      <c r="B30" s="75" t="s">
        <v>3211</v>
      </c>
      <c r="C30" t="s">
        <v>4437</v>
      </c>
    </row>
    <row r="31" spans="2:3" ht="15">
      <c r="B31" s="75" t="s">
        <v>3212</v>
      </c>
      <c r="C31" t="s">
        <v>4438</v>
      </c>
    </row>
    <row r="32" spans="2:3" ht="15">
      <c r="B32" s="75" t="s">
        <v>3213</v>
      </c>
      <c r="C32" t="s">
        <v>4439</v>
      </c>
    </row>
    <row r="33" spans="2:3" ht="15">
      <c r="B33" s="75" t="s">
        <v>3214</v>
      </c>
      <c r="C33" t="s">
        <v>4440</v>
      </c>
    </row>
    <row r="34" spans="2:3" ht="15">
      <c r="B34" s="75" t="s">
        <v>3215</v>
      </c>
      <c r="C34" t="s">
        <v>4441</v>
      </c>
    </row>
    <row r="35" spans="2:3" ht="15">
      <c r="B35" s="75" t="s">
        <v>3216</v>
      </c>
      <c r="C35" t="s">
        <v>4442</v>
      </c>
    </row>
    <row r="36" spans="2:3" ht="15">
      <c r="B36" s="75" t="s">
        <v>3217</v>
      </c>
      <c r="C36" t="s">
        <v>4443</v>
      </c>
    </row>
    <row r="37" spans="2:3" ht="15">
      <c r="B37" s="75" t="s">
        <v>3218</v>
      </c>
      <c r="C37" t="s">
        <v>4444</v>
      </c>
    </row>
    <row r="38" spans="2:3" ht="15">
      <c r="B38" s="75" t="s">
        <v>3219</v>
      </c>
      <c r="C38" t="s">
        <v>4445</v>
      </c>
    </row>
    <row r="39" spans="2:3" ht="15">
      <c r="B39" s="75" t="s">
        <v>3220</v>
      </c>
      <c r="C39" t="s">
        <v>4446</v>
      </c>
    </row>
    <row r="40" spans="2:3" ht="15">
      <c r="B40" s="75" t="s">
        <v>3221</v>
      </c>
      <c r="C40" t="s">
        <v>4447</v>
      </c>
    </row>
    <row r="41" spans="2:3" ht="15">
      <c r="B41" s="75" t="s">
        <v>3222</v>
      </c>
      <c r="C41" t="s">
        <v>4448</v>
      </c>
    </row>
    <row r="42" spans="2:3" ht="15">
      <c r="B42" s="75" t="s">
        <v>3223</v>
      </c>
      <c r="C42" t="s">
        <v>4449</v>
      </c>
    </row>
    <row r="43" spans="2:3" ht="15">
      <c r="B43" s="75" t="s">
        <v>3224</v>
      </c>
      <c r="C43" t="s">
        <v>4450</v>
      </c>
    </row>
    <row r="44" spans="2:3" ht="15">
      <c r="B44" s="75" t="s">
        <v>3225</v>
      </c>
      <c r="C44" t="s">
        <v>4451</v>
      </c>
    </row>
    <row r="45" spans="2:3" ht="15">
      <c r="B45" s="75" t="s">
        <v>3226</v>
      </c>
      <c r="C45" t="s">
        <v>4452</v>
      </c>
    </row>
    <row r="46" spans="2:3" ht="15">
      <c r="B46" s="75" t="s">
        <v>3227</v>
      </c>
      <c r="C46" t="s">
        <v>4453</v>
      </c>
    </row>
    <row r="47" spans="2:3" ht="15">
      <c r="B47" s="75" t="s">
        <v>3228</v>
      </c>
      <c r="C47" t="s">
        <v>4454</v>
      </c>
    </row>
    <row r="48" spans="2:3" ht="15">
      <c r="B48" s="75" t="s">
        <v>3229</v>
      </c>
      <c r="C48" t="s">
        <v>4455</v>
      </c>
    </row>
    <row r="49" spans="2:3" ht="15">
      <c r="B49" s="75" t="s">
        <v>4456</v>
      </c>
      <c r="C49" t="s">
        <v>4457</v>
      </c>
    </row>
    <row r="50" spans="2:3" ht="15">
      <c r="B50" s="75" t="s">
        <v>3230</v>
      </c>
      <c r="C50" t="s">
        <v>4458</v>
      </c>
    </row>
    <row r="51" spans="2:3" ht="15">
      <c r="B51" s="75" t="s">
        <v>3231</v>
      </c>
      <c r="C51" t="s">
        <v>4459</v>
      </c>
    </row>
    <row r="52" spans="2:3" ht="15">
      <c r="B52" s="75" t="s">
        <v>3232</v>
      </c>
      <c r="C52" t="s">
        <v>4460</v>
      </c>
    </row>
    <row r="53" spans="2:3" ht="15">
      <c r="B53" s="75" t="s">
        <v>3233</v>
      </c>
      <c r="C53" t="s">
        <v>4461</v>
      </c>
    </row>
    <row r="54" spans="2:3" ht="15">
      <c r="B54" s="75" t="s">
        <v>4462</v>
      </c>
      <c r="C54" t="s">
        <v>4463</v>
      </c>
    </row>
    <row r="55" spans="2:3" ht="15">
      <c r="B55" s="75" t="s">
        <v>3234</v>
      </c>
      <c r="C55" t="s">
        <v>4464</v>
      </c>
    </row>
    <row r="56" spans="2:3" ht="15">
      <c r="B56" s="75" t="s">
        <v>3235</v>
      </c>
      <c r="C56" t="s">
        <v>4465</v>
      </c>
    </row>
    <row r="57" spans="2:3" ht="15">
      <c r="B57" s="75" t="s">
        <v>3236</v>
      </c>
      <c r="C57" t="s">
        <v>4466</v>
      </c>
    </row>
    <row r="58" spans="2:3" ht="15">
      <c r="B58" s="75" t="s">
        <v>3237</v>
      </c>
      <c r="C58" t="s">
        <v>4467</v>
      </c>
    </row>
    <row r="59" spans="2:3" ht="15">
      <c r="B59" s="75" t="s">
        <v>3238</v>
      </c>
      <c r="C59" t="s">
        <v>4468</v>
      </c>
    </row>
    <row r="60" spans="2:3" ht="15">
      <c r="B60" s="75" t="s">
        <v>3239</v>
      </c>
      <c r="C60" t="s">
        <v>4469</v>
      </c>
    </row>
    <row r="61" spans="2:3" ht="15">
      <c r="B61" s="75" t="s">
        <v>3240</v>
      </c>
      <c r="C61" t="s">
        <v>4470</v>
      </c>
    </row>
    <row r="62" spans="2:3" ht="15">
      <c r="B62" s="75" t="s">
        <v>3241</v>
      </c>
      <c r="C62" t="s">
        <v>4471</v>
      </c>
    </row>
    <row r="63" spans="2:3" ht="15">
      <c r="B63" s="75" t="s">
        <v>3242</v>
      </c>
      <c r="C63" t="s">
        <v>4472</v>
      </c>
    </row>
    <row r="64" spans="2:3" ht="15">
      <c r="B64" s="75" t="s">
        <v>3243</v>
      </c>
      <c r="C64" t="s">
        <v>4473</v>
      </c>
    </row>
    <row r="65" spans="2:3" ht="15">
      <c r="B65" s="75" t="s">
        <v>3244</v>
      </c>
      <c r="C65" t="s">
        <v>4474</v>
      </c>
    </row>
    <row r="66" spans="2:3" ht="15">
      <c r="B66" s="75" t="s">
        <v>3245</v>
      </c>
      <c r="C66" t="s">
        <v>4475</v>
      </c>
    </row>
    <row r="67" spans="2:3" ht="15">
      <c r="B67" s="75" t="s">
        <v>3246</v>
      </c>
      <c r="C67" t="s">
        <v>4476</v>
      </c>
    </row>
    <row r="68" spans="2:3" ht="15">
      <c r="B68" s="75" t="s">
        <v>3247</v>
      </c>
      <c r="C68" t="s">
        <v>4477</v>
      </c>
    </row>
    <row r="69" spans="2:3" ht="15">
      <c r="B69" s="75" t="s">
        <v>3248</v>
      </c>
      <c r="C69" t="s">
        <v>4478</v>
      </c>
    </row>
    <row r="70" spans="2:3" ht="15">
      <c r="B70" s="75" t="s">
        <v>3249</v>
      </c>
      <c r="C70" t="s">
        <v>4479</v>
      </c>
    </row>
    <row r="71" spans="2:3" ht="15">
      <c r="B71" s="75" t="s">
        <v>3250</v>
      </c>
      <c r="C71" t="s">
        <v>4480</v>
      </c>
    </row>
    <row r="72" spans="2:3" ht="15">
      <c r="B72" s="75" t="s">
        <v>3251</v>
      </c>
      <c r="C72" t="s">
        <v>4481</v>
      </c>
    </row>
    <row r="73" spans="2:3" ht="15">
      <c r="B73" s="75" t="s">
        <v>3252</v>
      </c>
      <c r="C73" t="s">
        <v>4482</v>
      </c>
    </row>
    <row r="74" spans="2:3" ht="15">
      <c r="B74" s="75" t="s">
        <v>3253</v>
      </c>
      <c r="C74" t="s">
        <v>4483</v>
      </c>
    </row>
    <row r="75" spans="2:3" ht="15">
      <c r="B75" s="75" t="s">
        <v>3254</v>
      </c>
      <c r="C75" t="s">
        <v>4484</v>
      </c>
    </row>
    <row r="76" spans="2:3" ht="15">
      <c r="B76" s="75" t="s">
        <v>3255</v>
      </c>
      <c r="C76" t="s">
        <v>4485</v>
      </c>
    </row>
    <row r="77" spans="2:3" ht="15">
      <c r="B77" s="75" t="s">
        <v>3256</v>
      </c>
      <c r="C77" t="s">
        <v>4486</v>
      </c>
    </row>
    <row r="78" spans="2:3" ht="15">
      <c r="B78" s="75" t="s">
        <v>3257</v>
      </c>
      <c r="C78" t="s">
        <v>4487</v>
      </c>
    </row>
    <row r="79" spans="2:3" ht="15">
      <c r="B79" s="75" t="s">
        <v>3258</v>
      </c>
      <c r="C79" t="s">
        <v>4488</v>
      </c>
    </row>
    <row r="80" spans="2:3" ht="15">
      <c r="B80" s="75" t="s">
        <v>3259</v>
      </c>
      <c r="C80" t="s">
        <v>4489</v>
      </c>
    </row>
    <row r="81" spans="2:3" ht="15">
      <c r="B81" s="75" t="s">
        <v>3261</v>
      </c>
      <c r="C81" t="s">
        <v>4490</v>
      </c>
    </row>
    <row r="82" spans="2:3" ht="15">
      <c r="B82" s="75" t="s">
        <v>3262</v>
      </c>
      <c r="C82" t="s">
        <v>5138</v>
      </c>
    </row>
    <row r="83" spans="2:3" ht="15">
      <c r="B83" s="75" t="s">
        <v>3263</v>
      </c>
      <c r="C83" t="s">
        <v>5139</v>
      </c>
    </row>
    <row r="84" spans="2:3" ht="15">
      <c r="B84" s="75" t="s">
        <v>3264</v>
      </c>
      <c r="C84" t="s">
        <v>5140</v>
      </c>
    </row>
    <row r="85" spans="2:3" ht="15">
      <c r="B85" s="75" t="s">
        <v>3265</v>
      </c>
      <c r="C85" t="s">
        <v>5141</v>
      </c>
    </row>
    <row r="86" spans="2:3" ht="15">
      <c r="B86" s="75" t="s">
        <v>3266</v>
      </c>
      <c r="C86" t="s">
        <v>5142</v>
      </c>
    </row>
    <row r="87" spans="2:3" ht="15">
      <c r="B87" s="75" t="s">
        <v>3267</v>
      </c>
      <c r="C87" t="s">
        <v>5143</v>
      </c>
    </row>
    <row r="88" spans="2:3" ht="15">
      <c r="B88" s="75" t="s">
        <v>3268</v>
      </c>
      <c r="C88" t="s">
        <v>5144</v>
      </c>
    </row>
    <row r="89" spans="2:3" ht="15">
      <c r="B89" s="75" t="s">
        <v>3269</v>
      </c>
      <c r="C89" t="s">
        <v>5145</v>
      </c>
    </row>
    <row r="90" spans="2:3" ht="15">
      <c r="B90" s="75" t="s">
        <v>3270</v>
      </c>
      <c r="C90" t="s">
        <v>5146</v>
      </c>
    </row>
    <row r="91" spans="2:3" ht="15">
      <c r="B91" s="75" t="s">
        <v>3271</v>
      </c>
      <c r="C91" t="s">
        <v>5147</v>
      </c>
    </row>
    <row r="92" spans="2:3" ht="15">
      <c r="B92" s="75" t="s">
        <v>3272</v>
      </c>
      <c r="C92" t="s">
        <v>5148</v>
      </c>
    </row>
    <row r="93" spans="2:3" ht="15">
      <c r="B93" s="75" t="s">
        <v>3273</v>
      </c>
      <c r="C93" t="s">
        <v>5149</v>
      </c>
    </row>
    <row r="94" spans="2:3" ht="15">
      <c r="B94" s="75" t="s">
        <v>3274</v>
      </c>
      <c r="C94" t="s">
        <v>5150</v>
      </c>
    </row>
    <row r="95" spans="2:3" ht="15">
      <c r="B95" s="75" t="s">
        <v>3275</v>
      </c>
      <c r="C95" t="s">
        <v>5151</v>
      </c>
    </row>
    <row r="96" spans="2:3" ht="15">
      <c r="B96" s="75" t="s">
        <v>3276</v>
      </c>
      <c r="C96" t="s">
        <v>5152</v>
      </c>
    </row>
    <row r="97" spans="2:3" ht="15">
      <c r="B97" s="75" t="s">
        <v>3277</v>
      </c>
      <c r="C97" t="s">
        <v>5153</v>
      </c>
    </row>
    <row r="98" spans="2:3" ht="15">
      <c r="B98" s="75" t="s">
        <v>3278</v>
      </c>
      <c r="C98" t="s">
        <v>5154</v>
      </c>
    </row>
    <row r="99" spans="2:3" ht="15">
      <c r="B99" s="75" t="s">
        <v>3279</v>
      </c>
      <c r="C99" t="s">
        <v>5155</v>
      </c>
    </row>
    <row r="100" spans="2:3" ht="15">
      <c r="B100" s="75" t="s">
        <v>3280</v>
      </c>
      <c r="C100" t="s">
        <v>5156</v>
      </c>
    </row>
    <row r="101" spans="2:3" ht="15">
      <c r="B101" s="75" t="s">
        <v>3281</v>
      </c>
      <c r="C101" t="s">
        <v>5157</v>
      </c>
    </row>
    <row r="102" spans="2:3" ht="15">
      <c r="B102" s="75" t="s">
        <v>3282</v>
      </c>
      <c r="C102" t="s">
        <v>5158</v>
      </c>
    </row>
    <row r="103" spans="2:3" ht="15">
      <c r="B103" s="75" t="s">
        <v>3283</v>
      </c>
      <c r="C103" t="s">
        <v>5159</v>
      </c>
    </row>
    <row r="104" spans="2:3" ht="15">
      <c r="B104" s="75" t="s">
        <v>3284</v>
      </c>
      <c r="C104" t="s">
        <v>5160</v>
      </c>
    </row>
    <row r="105" spans="2:3" ht="15">
      <c r="B105" s="75" t="s">
        <v>3285</v>
      </c>
      <c r="C105" t="s">
        <v>5161</v>
      </c>
    </row>
    <row r="106" spans="2:3" ht="15">
      <c r="B106" s="75" t="s">
        <v>3286</v>
      </c>
      <c r="C106" t="s">
        <v>1295</v>
      </c>
    </row>
    <row r="107" spans="2:3" ht="15">
      <c r="B107" s="75" t="s">
        <v>3287</v>
      </c>
      <c r="C107" t="s">
        <v>1296</v>
      </c>
    </row>
    <row r="108" spans="2:3" ht="15">
      <c r="B108" s="75" t="s">
        <v>3288</v>
      </c>
      <c r="C108" t="s">
        <v>5162</v>
      </c>
    </row>
    <row r="109" spans="2:3" ht="15">
      <c r="B109" s="75" t="s">
        <v>3289</v>
      </c>
      <c r="C109" t="s">
        <v>5163</v>
      </c>
    </row>
    <row r="110" spans="2:3" ht="15">
      <c r="B110" s="75" t="s">
        <v>3290</v>
      </c>
      <c r="C110" t="s">
        <v>5164</v>
      </c>
    </row>
    <row r="111" spans="2:3" ht="15">
      <c r="B111" s="75" t="s">
        <v>3291</v>
      </c>
      <c r="C111" t="s">
        <v>5165</v>
      </c>
    </row>
    <row r="112" spans="2:3" ht="15">
      <c r="B112" s="75" t="s">
        <v>3292</v>
      </c>
      <c r="C112" t="s">
        <v>5166</v>
      </c>
    </row>
    <row r="113" spans="2:3" ht="15">
      <c r="B113" s="75" t="s">
        <v>3293</v>
      </c>
      <c r="C113" t="s">
        <v>1298</v>
      </c>
    </row>
    <row r="114" spans="2:3" ht="15">
      <c r="B114" s="75" t="s">
        <v>3294</v>
      </c>
      <c r="C114" t="s">
        <v>1298</v>
      </c>
    </row>
    <row r="115" spans="2:3" ht="15">
      <c r="B115" s="75" t="s">
        <v>3295</v>
      </c>
      <c r="C115" t="s">
        <v>5167</v>
      </c>
    </row>
    <row r="116" spans="2:3" ht="15">
      <c r="B116" s="75" t="s">
        <v>3296</v>
      </c>
      <c r="C116" t="s">
        <v>5168</v>
      </c>
    </row>
    <row r="117" spans="2:3" ht="15">
      <c r="B117" s="75" t="s">
        <v>3297</v>
      </c>
      <c r="C117" t="s">
        <v>5169</v>
      </c>
    </row>
    <row r="118" spans="2:3" ht="15">
      <c r="B118" s="75" t="s">
        <v>3298</v>
      </c>
      <c r="C118" t="s">
        <v>4515</v>
      </c>
    </row>
    <row r="119" spans="2:3" ht="15">
      <c r="B119" s="75" t="s">
        <v>3299</v>
      </c>
      <c r="C119" t="s">
        <v>4516</v>
      </c>
    </row>
    <row r="120" spans="2:3" ht="15">
      <c r="B120" s="75" t="s">
        <v>3300</v>
      </c>
      <c r="C120" t="s">
        <v>4516</v>
      </c>
    </row>
    <row r="121" spans="2:3" ht="15">
      <c r="B121" s="75" t="s">
        <v>3301</v>
      </c>
      <c r="C121" t="s">
        <v>4517</v>
      </c>
    </row>
    <row r="122" spans="2:3" ht="15">
      <c r="B122" s="75" t="s">
        <v>3302</v>
      </c>
      <c r="C122" t="s">
        <v>1301</v>
      </c>
    </row>
    <row r="123" spans="2:3" ht="15">
      <c r="B123" s="75" t="s">
        <v>3303</v>
      </c>
      <c r="C123" t="s">
        <v>1301</v>
      </c>
    </row>
    <row r="124" spans="2:3" ht="15">
      <c r="B124" s="75" t="s">
        <v>3304</v>
      </c>
      <c r="C124" t="s">
        <v>4518</v>
      </c>
    </row>
    <row r="125" spans="2:3" ht="15">
      <c r="B125" s="75" t="s">
        <v>3305</v>
      </c>
      <c r="C125" t="s">
        <v>4519</v>
      </c>
    </row>
    <row r="126" spans="2:3" ht="15">
      <c r="B126" s="75" t="s">
        <v>4520</v>
      </c>
      <c r="C126" t="s">
        <v>4521</v>
      </c>
    </row>
    <row r="127" spans="2:3" ht="15">
      <c r="B127" s="75" t="s">
        <v>59</v>
      </c>
      <c r="C127" t="s">
        <v>4522</v>
      </c>
    </row>
    <row r="128" spans="2:3" ht="15">
      <c r="B128" s="75" t="s">
        <v>60</v>
      </c>
      <c r="C128" t="s">
        <v>4523</v>
      </c>
    </row>
    <row r="129" spans="2:3" ht="15">
      <c r="B129" s="75" t="s">
        <v>61</v>
      </c>
      <c r="C129" t="s">
        <v>4524</v>
      </c>
    </row>
    <row r="130" spans="2:3" ht="15">
      <c r="B130" s="75" t="s">
        <v>375</v>
      </c>
      <c r="C130" t="s">
        <v>4525</v>
      </c>
    </row>
    <row r="131" spans="2:3" ht="15">
      <c r="B131" s="75" t="s">
        <v>62</v>
      </c>
      <c r="C131" t="s">
        <v>4526</v>
      </c>
    </row>
    <row r="132" spans="2:3" ht="15">
      <c r="B132" s="75" t="s">
        <v>376</v>
      </c>
      <c r="C132" t="s">
        <v>4527</v>
      </c>
    </row>
    <row r="133" spans="2:3" ht="15">
      <c r="B133" s="75" t="s">
        <v>63</v>
      </c>
      <c r="C133" t="s">
        <v>4528</v>
      </c>
    </row>
    <row r="134" spans="2:3" ht="15">
      <c r="B134" s="75" t="s">
        <v>377</v>
      </c>
      <c r="C134" t="s">
        <v>4529</v>
      </c>
    </row>
    <row r="135" spans="2:3" ht="15">
      <c r="B135" s="75" t="s">
        <v>64</v>
      </c>
      <c r="C135" t="s">
        <v>4530</v>
      </c>
    </row>
    <row r="136" spans="2:3" ht="15">
      <c r="B136" s="75" t="s">
        <v>65</v>
      </c>
      <c r="C136" t="s">
        <v>4531</v>
      </c>
    </row>
    <row r="137" spans="2:3" ht="15">
      <c r="B137" s="75" t="s">
        <v>378</v>
      </c>
      <c r="C137" t="s">
        <v>4532</v>
      </c>
    </row>
    <row r="138" spans="2:3" ht="15">
      <c r="B138" s="75" t="s">
        <v>66</v>
      </c>
      <c r="C138" t="s">
        <v>4533</v>
      </c>
    </row>
    <row r="139" spans="2:3" ht="15">
      <c r="B139" s="75" t="s">
        <v>379</v>
      </c>
      <c r="C139" t="s">
        <v>4534</v>
      </c>
    </row>
    <row r="140" spans="2:3" ht="15">
      <c r="B140" s="75" t="s">
        <v>67</v>
      </c>
      <c r="C140" t="s">
        <v>4535</v>
      </c>
    </row>
    <row r="141" spans="2:3" ht="15">
      <c r="B141" s="75" t="s">
        <v>380</v>
      </c>
      <c r="C141" t="s">
        <v>4536</v>
      </c>
    </row>
    <row r="142" spans="2:3" ht="15">
      <c r="B142" s="75" t="s">
        <v>68</v>
      </c>
      <c r="C142" t="s">
        <v>4537</v>
      </c>
    </row>
    <row r="143" spans="2:3" ht="15">
      <c r="B143" s="75" t="s">
        <v>381</v>
      </c>
      <c r="C143" t="s">
        <v>4538</v>
      </c>
    </row>
    <row r="144" spans="2:3" ht="15">
      <c r="B144" s="75" t="s">
        <v>382</v>
      </c>
      <c r="C144" t="s">
        <v>4539</v>
      </c>
    </row>
    <row r="145" spans="2:3" ht="15">
      <c r="B145" s="75" t="s">
        <v>69</v>
      </c>
      <c r="C145" t="s">
        <v>4540</v>
      </c>
    </row>
    <row r="146" spans="2:3" ht="15">
      <c r="B146" s="75" t="s">
        <v>3306</v>
      </c>
      <c r="C146" t="s">
        <v>4541</v>
      </c>
    </row>
    <row r="147" spans="2:3" ht="15">
      <c r="B147" s="75" t="s">
        <v>3307</v>
      </c>
      <c r="C147" t="s">
        <v>4542</v>
      </c>
    </row>
    <row r="148" spans="2:3" ht="15">
      <c r="B148" s="75" t="s">
        <v>3308</v>
      </c>
      <c r="C148" t="s">
        <v>4543</v>
      </c>
    </row>
    <row r="149" spans="2:3" ht="15">
      <c r="B149" s="75" t="s">
        <v>3309</v>
      </c>
      <c r="C149" t="s">
        <v>4544</v>
      </c>
    </row>
    <row r="150" spans="2:3" ht="15">
      <c r="B150" s="75" t="s">
        <v>3310</v>
      </c>
      <c r="C150" t="s">
        <v>4545</v>
      </c>
    </row>
    <row r="151" spans="2:3" ht="15">
      <c r="B151" s="75" t="s">
        <v>3311</v>
      </c>
      <c r="C151" t="s">
        <v>3312</v>
      </c>
    </row>
    <row r="152" spans="2:3" ht="15">
      <c r="B152" s="75" t="s">
        <v>3313</v>
      </c>
      <c r="C152" t="s">
        <v>4546</v>
      </c>
    </row>
    <row r="153" spans="2:3" ht="15">
      <c r="B153" s="75" t="s">
        <v>3314</v>
      </c>
      <c r="C153" t="s">
        <v>4547</v>
      </c>
    </row>
    <row r="154" spans="2:3" ht="15">
      <c r="B154" s="75" t="s">
        <v>3315</v>
      </c>
      <c r="C154" t="s">
        <v>4548</v>
      </c>
    </row>
    <row r="155" spans="2:3" ht="15">
      <c r="B155" s="75" t="s">
        <v>4549</v>
      </c>
      <c r="C155" t="s">
        <v>4550</v>
      </c>
    </row>
    <row r="156" spans="2:3" ht="15">
      <c r="B156" s="75" t="s">
        <v>3316</v>
      </c>
      <c r="C156" t="s">
        <v>4551</v>
      </c>
    </row>
    <row r="157" spans="2:3" ht="15">
      <c r="B157" s="75" t="s">
        <v>70</v>
      </c>
      <c r="C157" t="s">
        <v>4552</v>
      </c>
    </row>
    <row r="158" spans="2:3" ht="15">
      <c r="B158" s="75" t="s">
        <v>71</v>
      </c>
      <c r="C158" t="s">
        <v>4553</v>
      </c>
    </row>
    <row r="159" spans="2:3" ht="15">
      <c r="B159" s="75" t="s">
        <v>72</v>
      </c>
      <c r="C159" t="s">
        <v>4554</v>
      </c>
    </row>
    <row r="160" spans="2:3" ht="15">
      <c r="B160" s="75" t="s">
        <v>73</v>
      </c>
      <c r="C160" t="s">
        <v>4555</v>
      </c>
    </row>
    <row r="161" spans="2:3" ht="15">
      <c r="B161" s="75" t="s">
        <v>383</v>
      </c>
      <c r="C161" t="s">
        <v>4556</v>
      </c>
    </row>
    <row r="162" spans="2:3" ht="15">
      <c r="B162" s="75" t="s">
        <v>384</v>
      </c>
      <c r="C162" t="s">
        <v>4557</v>
      </c>
    </row>
    <row r="163" spans="2:3" ht="15">
      <c r="B163" s="75" t="s">
        <v>74</v>
      </c>
      <c r="C163" t="s">
        <v>4558</v>
      </c>
    </row>
    <row r="164" spans="2:3" ht="15">
      <c r="B164" s="75" t="s">
        <v>75</v>
      </c>
      <c r="C164" t="s">
        <v>4559</v>
      </c>
    </row>
    <row r="165" spans="2:3" ht="15">
      <c r="B165" s="75" t="s">
        <v>76</v>
      </c>
      <c r="C165" t="s">
        <v>4560</v>
      </c>
    </row>
    <row r="166" spans="2:3" ht="15">
      <c r="B166" s="75" t="s">
        <v>4561</v>
      </c>
      <c r="C166" t="s">
        <v>4562</v>
      </c>
    </row>
    <row r="167" spans="2:3" ht="15">
      <c r="B167" s="75" t="s">
        <v>77</v>
      </c>
      <c r="C167" t="s">
        <v>4563</v>
      </c>
    </row>
    <row r="168" spans="2:3" ht="15">
      <c r="B168" s="75" t="s">
        <v>78</v>
      </c>
      <c r="C168" t="s">
        <v>4564</v>
      </c>
    </row>
    <row r="169" spans="2:3" ht="15">
      <c r="B169" s="75" t="s">
        <v>79</v>
      </c>
      <c r="C169" t="s">
        <v>4565</v>
      </c>
    </row>
    <row r="170" spans="2:3" ht="15">
      <c r="B170" s="75" t="s">
        <v>385</v>
      </c>
      <c r="C170" t="s">
        <v>4566</v>
      </c>
    </row>
    <row r="171" spans="2:3" ht="15">
      <c r="B171" s="75" t="s">
        <v>386</v>
      </c>
      <c r="C171" t="s">
        <v>4567</v>
      </c>
    </row>
    <row r="172" spans="2:3" ht="15">
      <c r="B172" s="75" t="s">
        <v>80</v>
      </c>
      <c r="C172" t="s">
        <v>4568</v>
      </c>
    </row>
    <row r="173" spans="2:3" ht="15">
      <c r="B173" s="75" t="s">
        <v>81</v>
      </c>
      <c r="C173" t="s">
        <v>4569</v>
      </c>
    </row>
    <row r="174" spans="2:3" ht="15">
      <c r="B174" s="75" t="s">
        <v>387</v>
      </c>
      <c r="C174" t="s">
        <v>4570</v>
      </c>
    </row>
    <row r="175" spans="2:3" ht="15">
      <c r="B175" s="75" t="s">
        <v>3317</v>
      </c>
      <c r="C175" t="s">
        <v>4571</v>
      </c>
    </row>
    <row r="176" spans="2:3" ht="15">
      <c r="B176" s="75" t="s">
        <v>3318</v>
      </c>
      <c r="C176" t="s">
        <v>4572</v>
      </c>
    </row>
    <row r="177" spans="2:3" ht="15">
      <c r="B177" s="75" t="s">
        <v>3319</v>
      </c>
      <c r="C177" t="s">
        <v>4573</v>
      </c>
    </row>
    <row r="178" spans="2:3" ht="15">
      <c r="B178" s="75" t="s">
        <v>3320</v>
      </c>
      <c r="C178" t="s">
        <v>4574</v>
      </c>
    </row>
    <row r="179" spans="2:3" ht="15">
      <c r="B179" s="75" t="s">
        <v>3321</v>
      </c>
      <c r="C179" t="s">
        <v>4575</v>
      </c>
    </row>
    <row r="180" spans="2:3" ht="15">
      <c r="B180" s="75" t="s">
        <v>3322</v>
      </c>
      <c r="C180" t="s">
        <v>3953</v>
      </c>
    </row>
    <row r="181" spans="2:3" ht="15">
      <c r="B181" s="75" t="s">
        <v>3323</v>
      </c>
      <c r="C181" t="s">
        <v>3954</v>
      </c>
    </row>
    <row r="182" spans="2:3" ht="15">
      <c r="B182" s="75" t="s">
        <v>3324</v>
      </c>
      <c r="C182" t="s">
        <v>3955</v>
      </c>
    </row>
    <row r="183" spans="2:3" ht="15">
      <c r="B183" s="75" t="s">
        <v>3956</v>
      </c>
      <c r="C183" t="s">
        <v>3957</v>
      </c>
    </row>
    <row r="184" spans="2:3" ht="15">
      <c r="B184" s="75" t="s">
        <v>3325</v>
      </c>
      <c r="C184" t="s">
        <v>3958</v>
      </c>
    </row>
    <row r="185" spans="2:3" ht="15">
      <c r="B185" s="75" t="s">
        <v>3326</v>
      </c>
      <c r="C185" t="s">
        <v>3959</v>
      </c>
    </row>
    <row r="186" spans="2:3" ht="15">
      <c r="B186" s="75" t="s">
        <v>3327</v>
      </c>
      <c r="C186" t="s">
        <v>3960</v>
      </c>
    </row>
    <row r="187" spans="2:3" ht="15">
      <c r="B187" s="75" t="s">
        <v>3961</v>
      </c>
      <c r="C187" t="s">
        <v>3962</v>
      </c>
    </row>
    <row r="188" spans="2:3" ht="15">
      <c r="B188" s="75" t="s">
        <v>3963</v>
      </c>
      <c r="C188" t="s">
        <v>3964</v>
      </c>
    </row>
    <row r="189" spans="2:3" ht="15">
      <c r="B189" s="75" t="s">
        <v>3965</v>
      </c>
      <c r="C189" t="s">
        <v>3966</v>
      </c>
    </row>
    <row r="190" spans="2:3" ht="15">
      <c r="B190" s="75" t="s">
        <v>3967</v>
      </c>
      <c r="C190" t="s">
        <v>3968</v>
      </c>
    </row>
    <row r="191" spans="2:3" ht="15">
      <c r="B191" s="75" t="s">
        <v>3969</v>
      </c>
      <c r="C191" t="s">
        <v>3970</v>
      </c>
    </row>
    <row r="192" spans="2:3" ht="15">
      <c r="B192" s="75" t="s">
        <v>3971</v>
      </c>
      <c r="C192" t="s">
        <v>3972</v>
      </c>
    </row>
    <row r="193" spans="2:3" ht="15">
      <c r="B193" s="75" t="s">
        <v>388</v>
      </c>
      <c r="C193" t="s">
        <v>3973</v>
      </c>
    </row>
    <row r="194" spans="2:3" ht="15">
      <c r="B194" s="75" t="s">
        <v>389</v>
      </c>
      <c r="C194" t="s">
        <v>3973</v>
      </c>
    </row>
    <row r="195" spans="2:3" ht="15">
      <c r="B195" s="75" t="s">
        <v>82</v>
      </c>
      <c r="C195" t="s">
        <v>3974</v>
      </c>
    </row>
    <row r="196" spans="2:3" ht="15">
      <c r="B196" s="75" t="s">
        <v>83</v>
      </c>
      <c r="C196" t="s">
        <v>3975</v>
      </c>
    </row>
    <row r="197" spans="2:3" ht="15">
      <c r="B197" s="75" t="s">
        <v>84</v>
      </c>
      <c r="C197" t="s">
        <v>3976</v>
      </c>
    </row>
    <row r="198" spans="2:3" ht="15">
      <c r="B198" s="75" t="s">
        <v>85</v>
      </c>
      <c r="C198" t="s">
        <v>3977</v>
      </c>
    </row>
    <row r="199" spans="2:3" ht="15">
      <c r="B199" s="75" t="s">
        <v>86</v>
      </c>
      <c r="C199" t="s">
        <v>3978</v>
      </c>
    </row>
    <row r="200" spans="2:3" ht="15">
      <c r="B200" s="75" t="s">
        <v>87</v>
      </c>
      <c r="C200" t="s">
        <v>3979</v>
      </c>
    </row>
    <row r="201" spans="2:3" ht="15">
      <c r="B201" s="75" t="s">
        <v>88</v>
      </c>
      <c r="C201" t="s">
        <v>3330</v>
      </c>
    </row>
    <row r="202" spans="2:3" ht="15">
      <c r="B202" s="75" t="s">
        <v>89</v>
      </c>
      <c r="C202" t="s">
        <v>3331</v>
      </c>
    </row>
    <row r="203" spans="2:3" ht="15">
      <c r="B203" s="75" t="s">
        <v>90</v>
      </c>
      <c r="C203" t="s">
        <v>3332</v>
      </c>
    </row>
    <row r="204" spans="2:3" ht="15">
      <c r="B204" s="75" t="s">
        <v>390</v>
      </c>
      <c r="C204" t="s">
        <v>3333</v>
      </c>
    </row>
    <row r="205" spans="2:3" ht="15">
      <c r="B205" s="75" t="s">
        <v>91</v>
      </c>
      <c r="C205" t="s">
        <v>3334</v>
      </c>
    </row>
    <row r="206" spans="2:3" ht="15">
      <c r="B206" s="75" t="s">
        <v>92</v>
      </c>
      <c r="C206" t="s">
        <v>3335</v>
      </c>
    </row>
    <row r="207" spans="2:3" ht="15">
      <c r="B207" s="75" t="s">
        <v>93</v>
      </c>
      <c r="C207" t="s">
        <v>3336</v>
      </c>
    </row>
    <row r="208" spans="2:3" ht="15">
      <c r="B208" s="75" t="s">
        <v>391</v>
      </c>
      <c r="C208" t="s">
        <v>3337</v>
      </c>
    </row>
    <row r="209" spans="2:3" ht="15">
      <c r="B209" s="75" t="s">
        <v>94</v>
      </c>
      <c r="C209" t="s">
        <v>3338</v>
      </c>
    </row>
    <row r="210" spans="2:3" ht="15">
      <c r="B210" s="75" t="s">
        <v>95</v>
      </c>
      <c r="C210" t="s">
        <v>3339</v>
      </c>
    </row>
    <row r="211" spans="2:3" ht="15">
      <c r="B211" s="75" t="s">
        <v>96</v>
      </c>
      <c r="C211" t="s">
        <v>3340</v>
      </c>
    </row>
    <row r="212" spans="2:3" ht="15">
      <c r="B212" s="75" t="s">
        <v>392</v>
      </c>
      <c r="C212" t="s">
        <v>3341</v>
      </c>
    </row>
    <row r="213" spans="2:3" ht="15">
      <c r="B213" s="75" t="s">
        <v>393</v>
      </c>
      <c r="C213" t="s">
        <v>3342</v>
      </c>
    </row>
    <row r="214" spans="2:3" ht="15">
      <c r="B214" s="75" t="s">
        <v>97</v>
      </c>
      <c r="C214" t="s">
        <v>3343</v>
      </c>
    </row>
    <row r="215" spans="2:3" ht="15">
      <c r="B215" s="75" t="s">
        <v>394</v>
      </c>
      <c r="C215" t="s">
        <v>4439</v>
      </c>
    </row>
    <row r="216" spans="2:3" ht="15">
      <c r="B216" s="75" t="s">
        <v>395</v>
      </c>
      <c r="C216" t="s">
        <v>3344</v>
      </c>
    </row>
    <row r="217" spans="2:3" ht="15">
      <c r="B217" s="75" t="s">
        <v>98</v>
      </c>
      <c r="C217" t="s">
        <v>3345</v>
      </c>
    </row>
    <row r="218" spans="2:3" ht="15">
      <c r="B218" s="75" t="s">
        <v>396</v>
      </c>
      <c r="C218" t="s">
        <v>3346</v>
      </c>
    </row>
    <row r="219" spans="2:3" ht="15">
      <c r="B219" s="75" t="s">
        <v>3328</v>
      </c>
      <c r="C219" t="s">
        <v>3347</v>
      </c>
    </row>
    <row r="220" spans="2:3" ht="15">
      <c r="B220" s="75" t="s">
        <v>3329</v>
      </c>
      <c r="C220" t="s">
        <v>3348</v>
      </c>
    </row>
    <row r="221" spans="2:3" ht="15">
      <c r="B221" s="75" t="s">
        <v>1636</v>
      </c>
      <c r="C221" t="s">
        <v>3349</v>
      </c>
    </row>
    <row r="222" spans="2:3" ht="15">
      <c r="B222" s="75" t="s">
        <v>3350</v>
      </c>
      <c r="C222" t="s">
        <v>3351</v>
      </c>
    </row>
    <row r="223" spans="2:3" ht="15">
      <c r="B223" s="75" t="s">
        <v>1637</v>
      </c>
      <c r="C223" t="s">
        <v>3352</v>
      </c>
    </row>
    <row r="224" spans="2:3" ht="15">
      <c r="B224" s="75" t="s">
        <v>1638</v>
      </c>
      <c r="C224" t="s">
        <v>3353</v>
      </c>
    </row>
    <row r="225" spans="2:3" ht="15">
      <c r="B225" s="75" t="s">
        <v>1639</v>
      </c>
      <c r="C225" t="s">
        <v>3354</v>
      </c>
    </row>
    <row r="226" spans="2:3" ht="15">
      <c r="B226" s="75" t="s">
        <v>397</v>
      </c>
      <c r="C226" t="s">
        <v>3355</v>
      </c>
    </row>
    <row r="227" spans="2:3" ht="15">
      <c r="B227" s="75" t="s">
        <v>3356</v>
      </c>
      <c r="C227" t="s">
        <v>3357</v>
      </c>
    </row>
    <row r="228" spans="2:3" ht="15">
      <c r="B228" s="75" t="s">
        <v>1640</v>
      </c>
      <c r="C228" t="s">
        <v>3358</v>
      </c>
    </row>
    <row r="229" spans="2:3" ht="15">
      <c r="B229" s="75" t="s">
        <v>99</v>
      </c>
      <c r="C229" t="s">
        <v>1304</v>
      </c>
    </row>
    <row r="230" spans="2:3" ht="15">
      <c r="B230" s="75" t="s">
        <v>398</v>
      </c>
      <c r="C230" t="s">
        <v>3359</v>
      </c>
    </row>
    <row r="231" spans="2:3" ht="15">
      <c r="B231" s="75" t="s">
        <v>399</v>
      </c>
      <c r="C231" t="s">
        <v>3360</v>
      </c>
    </row>
    <row r="232" spans="2:3" ht="15">
      <c r="B232" s="75" t="s">
        <v>100</v>
      </c>
      <c r="C232" t="s">
        <v>3361</v>
      </c>
    </row>
    <row r="233" spans="2:3" ht="15">
      <c r="B233" s="75" t="s">
        <v>400</v>
      </c>
      <c r="C233" t="s">
        <v>3362</v>
      </c>
    </row>
    <row r="234" spans="2:3" ht="15">
      <c r="B234" s="75" t="s">
        <v>401</v>
      </c>
      <c r="C234" t="s">
        <v>3363</v>
      </c>
    </row>
    <row r="235" spans="2:3" ht="15">
      <c r="B235" s="75" t="s">
        <v>402</v>
      </c>
      <c r="C235" t="s">
        <v>3364</v>
      </c>
    </row>
    <row r="236" spans="2:3" ht="15">
      <c r="B236" s="75" t="s">
        <v>403</v>
      </c>
      <c r="C236" t="s">
        <v>3365</v>
      </c>
    </row>
    <row r="237" spans="2:3" ht="15">
      <c r="B237" s="75" t="s">
        <v>1641</v>
      </c>
      <c r="C237" t="s">
        <v>3366</v>
      </c>
    </row>
    <row r="238" spans="2:3" ht="15">
      <c r="B238" s="75" t="s">
        <v>1642</v>
      </c>
      <c r="C238" t="s">
        <v>3367</v>
      </c>
    </row>
    <row r="239" spans="2:3" ht="15">
      <c r="B239" s="75" t="s">
        <v>1643</v>
      </c>
      <c r="C239" t="s">
        <v>3368</v>
      </c>
    </row>
    <row r="240" spans="2:3" ht="15">
      <c r="B240" s="75" t="s">
        <v>1644</v>
      </c>
      <c r="C240" t="s">
        <v>3369</v>
      </c>
    </row>
    <row r="241" spans="2:3" ht="15">
      <c r="B241" s="75" t="s">
        <v>404</v>
      </c>
      <c r="C241" t="s">
        <v>3370</v>
      </c>
    </row>
    <row r="242" spans="2:3" ht="15">
      <c r="B242" s="75" t="s">
        <v>405</v>
      </c>
      <c r="C242" t="s">
        <v>3370</v>
      </c>
    </row>
    <row r="243" spans="2:3" ht="15">
      <c r="B243" s="75" t="s">
        <v>1646</v>
      </c>
      <c r="C243" t="s">
        <v>3371</v>
      </c>
    </row>
    <row r="244" spans="2:3" ht="15">
      <c r="B244" s="75" t="s">
        <v>101</v>
      </c>
      <c r="C244" t="s">
        <v>3372</v>
      </c>
    </row>
    <row r="245" spans="2:3" ht="15">
      <c r="B245" s="75" t="s">
        <v>102</v>
      </c>
      <c r="C245" t="s">
        <v>3373</v>
      </c>
    </row>
    <row r="246" spans="2:3" ht="15">
      <c r="B246" s="75" t="s">
        <v>103</v>
      </c>
      <c r="C246" t="s">
        <v>3374</v>
      </c>
    </row>
    <row r="247" spans="2:3" ht="15">
      <c r="B247" s="75" t="s">
        <v>104</v>
      </c>
      <c r="C247" t="s">
        <v>3375</v>
      </c>
    </row>
    <row r="248" spans="2:3" ht="15">
      <c r="B248" s="75" t="s">
        <v>105</v>
      </c>
      <c r="C248" t="s">
        <v>3376</v>
      </c>
    </row>
    <row r="249" spans="2:3" ht="15">
      <c r="B249" s="75" t="s">
        <v>106</v>
      </c>
      <c r="C249" t="s">
        <v>3377</v>
      </c>
    </row>
    <row r="250" spans="2:3" ht="15">
      <c r="B250" s="75" t="s">
        <v>107</v>
      </c>
      <c r="C250" t="s">
        <v>3378</v>
      </c>
    </row>
    <row r="251" spans="2:3" ht="15">
      <c r="B251" s="75" t="s">
        <v>108</v>
      </c>
      <c r="C251" t="s">
        <v>3379</v>
      </c>
    </row>
    <row r="252" spans="2:3" ht="15">
      <c r="B252" s="75" t="s">
        <v>109</v>
      </c>
      <c r="C252" t="s">
        <v>3380</v>
      </c>
    </row>
    <row r="253" spans="2:3" ht="15">
      <c r="B253" s="75" t="s">
        <v>406</v>
      </c>
      <c r="C253" t="s">
        <v>4439</v>
      </c>
    </row>
    <row r="254" spans="2:3" ht="15">
      <c r="B254" s="75" t="s">
        <v>110</v>
      </c>
      <c r="C254" t="s">
        <v>3381</v>
      </c>
    </row>
    <row r="255" spans="2:3" ht="15">
      <c r="B255" s="75" t="s">
        <v>111</v>
      </c>
      <c r="C255" t="s">
        <v>3382</v>
      </c>
    </row>
    <row r="256" spans="2:3" ht="15">
      <c r="B256" s="75" t="s">
        <v>407</v>
      </c>
      <c r="C256" t="s">
        <v>3383</v>
      </c>
    </row>
    <row r="257" spans="2:3" ht="15">
      <c r="B257" s="75" t="s">
        <v>408</v>
      </c>
      <c r="C257" t="s">
        <v>3384</v>
      </c>
    </row>
    <row r="258" spans="2:3" ht="15">
      <c r="B258" s="75" t="s">
        <v>112</v>
      </c>
      <c r="C258" t="s">
        <v>3385</v>
      </c>
    </row>
    <row r="259" spans="2:3" ht="15">
      <c r="B259" s="75" t="s">
        <v>409</v>
      </c>
      <c r="C259" t="s">
        <v>3386</v>
      </c>
    </row>
    <row r="260" spans="2:3" ht="15">
      <c r="B260" s="75" t="s">
        <v>410</v>
      </c>
      <c r="C260" t="s">
        <v>3387</v>
      </c>
    </row>
    <row r="261" spans="2:3" ht="15">
      <c r="B261" s="75" t="s">
        <v>411</v>
      </c>
      <c r="C261" t="s">
        <v>3388</v>
      </c>
    </row>
    <row r="262" spans="2:3" ht="15">
      <c r="B262" s="75" t="s">
        <v>113</v>
      </c>
      <c r="C262" t="s">
        <v>3389</v>
      </c>
    </row>
    <row r="263" spans="2:3" ht="15">
      <c r="B263" s="75" t="s">
        <v>114</v>
      </c>
      <c r="C263" t="s">
        <v>3390</v>
      </c>
    </row>
    <row r="264" spans="2:3" ht="15">
      <c r="B264" s="75" t="s">
        <v>412</v>
      </c>
      <c r="C264" t="s">
        <v>3391</v>
      </c>
    </row>
    <row r="265" spans="2:3" ht="15">
      <c r="B265" s="75" t="s">
        <v>413</v>
      </c>
      <c r="C265" t="s">
        <v>3392</v>
      </c>
    </row>
    <row r="266" spans="2:3" ht="15">
      <c r="B266" s="75" t="s">
        <v>115</v>
      </c>
      <c r="C266" t="s">
        <v>3393</v>
      </c>
    </row>
    <row r="267" spans="2:3" ht="15">
      <c r="B267" s="75" t="s">
        <v>414</v>
      </c>
      <c r="C267" t="s">
        <v>3394</v>
      </c>
    </row>
    <row r="268" spans="2:3" ht="15">
      <c r="B268" s="75" t="s">
        <v>415</v>
      </c>
      <c r="C268" t="s">
        <v>3395</v>
      </c>
    </row>
    <row r="269" spans="2:3" ht="15">
      <c r="B269" s="75" t="s">
        <v>416</v>
      </c>
      <c r="C269" t="s">
        <v>3396</v>
      </c>
    </row>
    <row r="270" spans="2:3" ht="15">
      <c r="B270" s="75" t="s">
        <v>417</v>
      </c>
      <c r="C270" t="s">
        <v>3397</v>
      </c>
    </row>
    <row r="271" spans="2:3" ht="15">
      <c r="B271" s="75" t="s">
        <v>418</v>
      </c>
      <c r="C271" t="s">
        <v>3398</v>
      </c>
    </row>
    <row r="272" spans="2:3" ht="15">
      <c r="B272" s="75" t="s">
        <v>1647</v>
      </c>
      <c r="C272" t="s">
        <v>3399</v>
      </c>
    </row>
    <row r="273" spans="2:3" ht="15">
      <c r="B273" s="75" t="s">
        <v>1648</v>
      </c>
      <c r="C273" t="s">
        <v>3400</v>
      </c>
    </row>
    <row r="274" spans="2:3" ht="15">
      <c r="B274" s="75" t="s">
        <v>1649</v>
      </c>
      <c r="C274" t="s">
        <v>3401</v>
      </c>
    </row>
    <row r="275" spans="2:3" ht="15">
      <c r="B275" s="75" t="s">
        <v>1650</v>
      </c>
      <c r="C275" t="s">
        <v>3402</v>
      </c>
    </row>
    <row r="276" spans="2:3" ht="15">
      <c r="B276" s="75" t="s">
        <v>1651</v>
      </c>
      <c r="C276" t="s">
        <v>3403</v>
      </c>
    </row>
    <row r="277" spans="2:3" ht="15">
      <c r="B277" s="75" t="s">
        <v>1652</v>
      </c>
      <c r="C277" t="s">
        <v>3404</v>
      </c>
    </row>
    <row r="278" spans="2:3" ht="15">
      <c r="B278" s="75" t="s">
        <v>1653</v>
      </c>
      <c r="C278" t="s">
        <v>3405</v>
      </c>
    </row>
    <row r="279" spans="2:3" ht="15">
      <c r="B279" s="75" t="s">
        <v>3406</v>
      </c>
      <c r="C279" t="s">
        <v>3407</v>
      </c>
    </row>
    <row r="280" spans="2:3" ht="15">
      <c r="B280" s="75" t="s">
        <v>3408</v>
      </c>
      <c r="C280" t="s">
        <v>3409</v>
      </c>
    </row>
    <row r="281" spans="2:3" ht="15">
      <c r="B281" s="75" t="s">
        <v>116</v>
      </c>
      <c r="C281" t="s">
        <v>3410</v>
      </c>
    </row>
    <row r="282" spans="2:3" ht="15">
      <c r="B282" s="75" t="s">
        <v>419</v>
      </c>
      <c r="C282" t="s">
        <v>1306</v>
      </c>
    </row>
    <row r="283" spans="2:3" ht="15">
      <c r="B283" s="75" t="s">
        <v>420</v>
      </c>
      <c r="C283" t="s">
        <v>3411</v>
      </c>
    </row>
    <row r="284" spans="2:3" ht="15">
      <c r="B284" s="75" t="s">
        <v>117</v>
      </c>
      <c r="C284" t="s">
        <v>3412</v>
      </c>
    </row>
    <row r="285" spans="2:3" ht="15">
      <c r="B285" s="75" t="s">
        <v>118</v>
      </c>
      <c r="C285" t="s">
        <v>3413</v>
      </c>
    </row>
    <row r="286" spans="2:3" ht="15">
      <c r="B286" s="75" t="s">
        <v>119</v>
      </c>
      <c r="C286" t="s">
        <v>3414</v>
      </c>
    </row>
    <row r="287" spans="2:3" ht="15">
      <c r="B287" s="75" t="s">
        <v>120</v>
      </c>
      <c r="C287" t="s">
        <v>3415</v>
      </c>
    </row>
    <row r="288" spans="2:3" ht="15">
      <c r="B288" s="75" t="s">
        <v>121</v>
      </c>
      <c r="C288" t="s">
        <v>3416</v>
      </c>
    </row>
    <row r="289" spans="2:3" ht="15">
      <c r="B289" s="75" t="s">
        <v>421</v>
      </c>
      <c r="C289" t="s">
        <v>3417</v>
      </c>
    </row>
    <row r="290" spans="2:3" ht="15">
      <c r="B290" s="75" t="s">
        <v>422</v>
      </c>
      <c r="C290" t="s">
        <v>3418</v>
      </c>
    </row>
    <row r="291" spans="2:3" ht="15">
      <c r="B291" s="75" t="s">
        <v>423</v>
      </c>
      <c r="C291" t="s">
        <v>4076</v>
      </c>
    </row>
    <row r="292" spans="2:3" ht="15">
      <c r="B292" s="75" t="s">
        <v>122</v>
      </c>
      <c r="C292" t="s">
        <v>4077</v>
      </c>
    </row>
    <row r="293" spans="2:3" ht="15">
      <c r="B293" s="75" t="s">
        <v>123</v>
      </c>
      <c r="C293" t="s">
        <v>4078</v>
      </c>
    </row>
    <row r="294" spans="2:3" ht="15">
      <c r="B294" s="75" t="s">
        <v>424</v>
      </c>
      <c r="C294" t="s">
        <v>4079</v>
      </c>
    </row>
    <row r="295" spans="2:3" ht="15">
      <c r="B295" s="75" t="s">
        <v>425</v>
      </c>
      <c r="C295" t="s">
        <v>1307</v>
      </c>
    </row>
    <row r="296" spans="2:3" ht="15">
      <c r="B296" s="75" t="s">
        <v>426</v>
      </c>
      <c r="C296" t="s">
        <v>4080</v>
      </c>
    </row>
    <row r="297" spans="2:3" ht="15">
      <c r="B297" s="75" t="s">
        <v>427</v>
      </c>
      <c r="C297" t="s">
        <v>4081</v>
      </c>
    </row>
    <row r="298" spans="2:3" ht="15">
      <c r="B298" s="75" t="s">
        <v>428</v>
      </c>
      <c r="C298" t="s">
        <v>4082</v>
      </c>
    </row>
    <row r="299" spans="2:3" ht="15">
      <c r="B299" s="75" t="s">
        <v>429</v>
      </c>
      <c r="C299" t="s">
        <v>4083</v>
      </c>
    </row>
    <row r="300" spans="2:3" ht="15">
      <c r="B300" s="75" t="s">
        <v>430</v>
      </c>
      <c r="C300" t="s">
        <v>4084</v>
      </c>
    </row>
    <row r="301" spans="2:3" ht="15">
      <c r="B301" s="75" t="s">
        <v>431</v>
      </c>
      <c r="C301" t="s">
        <v>4085</v>
      </c>
    </row>
    <row r="302" spans="2:3" ht="15">
      <c r="B302" s="75" t="s">
        <v>432</v>
      </c>
      <c r="C302" t="s">
        <v>4086</v>
      </c>
    </row>
    <row r="303" spans="2:3" ht="15">
      <c r="B303" s="75" t="s">
        <v>433</v>
      </c>
      <c r="C303" t="s">
        <v>4087</v>
      </c>
    </row>
    <row r="304" spans="2:3" ht="15">
      <c r="B304" s="75" t="s">
        <v>124</v>
      </c>
      <c r="C304" t="s">
        <v>4088</v>
      </c>
    </row>
    <row r="305" spans="2:3" ht="15">
      <c r="B305" s="75" t="s">
        <v>125</v>
      </c>
      <c r="C305" t="s">
        <v>4089</v>
      </c>
    </row>
    <row r="306" spans="2:3" ht="15">
      <c r="B306" s="75" t="s">
        <v>1654</v>
      </c>
      <c r="C306" t="s">
        <v>4090</v>
      </c>
    </row>
    <row r="307" spans="2:3" ht="15">
      <c r="B307" s="75" t="s">
        <v>126</v>
      </c>
      <c r="C307" t="s">
        <v>4091</v>
      </c>
    </row>
    <row r="308" spans="2:3" ht="15">
      <c r="B308" s="75" t="s">
        <v>1655</v>
      </c>
      <c r="C308" t="s">
        <v>4092</v>
      </c>
    </row>
    <row r="309" spans="2:3" ht="15">
      <c r="B309" s="75" t="s">
        <v>434</v>
      </c>
      <c r="C309" t="s">
        <v>4093</v>
      </c>
    </row>
    <row r="310" spans="2:3" ht="15">
      <c r="B310" s="75" t="s">
        <v>1656</v>
      </c>
      <c r="C310" t="s">
        <v>4094</v>
      </c>
    </row>
    <row r="311" spans="2:3" ht="15">
      <c r="B311" s="75" t="s">
        <v>435</v>
      </c>
      <c r="C311" t="s">
        <v>4095</v>
      </c>
    </row>
    <row r="312" spans="2:3" ht="15">
      <c r="B312" s="75" t="s">
        <v>436</v>
      </c>
      <c r="C312" t="s">
        <v>4096</v>
      </c>
    </row>
    <row r="313" spans="2:3" ht="15">
      <c r="B313" s="75" t="s">
        <v>437</v>
      </c>
      <c r="C313" t="s">
        <v>4700</v>
      </c>
    </row>
    <row r="314" spans="2:3" ht="15">
      <c r="B314" s="75" t="s">
        <v>438</v>
      </c>
      <c r="C314" t="s">
        <v>4701</v>
      </c>
    </row>
    <row r="315" spans="2:3" ht="15">
      <c r="B315" s="75" t="s">
        <v>439</v>
      </c>
      <c r="C315" t="s">
        <v>4702</v>
      </c>
    </row>
    <row r="316" spans="2:3" ht="15">
      <c r="B316" s="75" t="s">
        <v>440</v>
      </c>
      <c r="C316" t="s">
        <v>4703</v>
      </c>
    </row>
    <row r="317" spans="2:3" ht="15">
      <c r="B317" s="75" t="s">
        <v>441</v>
      </c>
      <c r="C317" t="s">
        <v>4704</v>
      </c>
    </row>
    <row r="318" spans="2:3" ht="15">
      <c r="B318" s="75" t="s">
        <v>442</v>
      </c>
      <c r="C318" t="s">
        <v>4705</v>
      </c>
    </row>
    <row r="319" spans="2:3" ht="15">
      <c r="B319" s="75" t="s">
        <v>443</v>
      </c>
      <c r="C319" t="s">
        <v>4706</v>
      </c>
    </row>
    <row r="320" spans="2:3" ht="15">
      <c r="B320" s="75" t="s">
        <v>444</v>
      </c>
      <c r="C320" t="s">
        <v>4707</v>
      </c>
    </row>
    <row r="321" spans="2:3" ht="15">
      <c r="B321" s="75" t="s">
        <v>445</v>
      </c>
      <c r="C321" t="s">
        <v>1308</v>
      </c>
    </row>
    <row r="322" spans="2:3" ht="15">
      <c r="B322" s="75" t="s">
        <v>446</v>
      </c>
      <c r="C322" t="s">
        <v>4708</v>
      </c>
    </row>
    <row r="323" spans="2:3" ht="15">
      <c r="B323" s="75" t="s">
        <v>447</v>
      </c>
      <c r="C323" t="s">
        <v>4709</v>
      </c>
    </row>
    <row r="324" spans="2:3" ht="15">
      <c r="B324" s="75" t="s">
        <v>448</v>
      </c>
      <c r="C324" t="s">
        <v>4710</v>
      </c>
    </row>
    <row r="325" spans="2:3" ht="15">
      <c r="B325" s="75" t="s">
        <v>449</v>
      </c>
      <c r="C325" t="s">
        <v>4711</v>
      </c>
    </row>
    <row r="326" spans="2:3" ht="15">
      <c r="B326" s="75" t="s">
        <v>450</v>
      </c>
      <c r="C326" t="s">
        <v>4712</v>
      </c>
    </row>
    <row r="327" spans="2:3" ht="15">
      <c r="B327" s="75" t="s">
        <v>451</v>
      </c>
      <c r="C327" t="s">
        <v>4713</v>
      </c>
    </row>
    <row r="328" spans="2:3" ht="15">
      <c r="B328" s="75" t="s">
        <v>452</v>
      </c>
      <c r="C328" t="s">
        <v>4714</v>
      </c>
    </row>
    <row r="329" spans="2:3" ht="15">
      <c r="B329" s="75" t="s">
        <v>453</v>
      </c>
      <c r="C329" t="s">
        <v>1309</v>
      </c>
    </row>
    <row r="330" spans="2:3" ht="15">
      <c r="B330" s="75" t="s">
        <v>454</v>
      </c>
      <c r="C330" t="s">
        <v>1310</v>
      </c>
    </row>
    <row r="331" spans="2:3" ht="15">
      <c r="B331" s="75" t="s">
        <v>455</v>
      </c>
      <c r="C331" t="s">
        <v>4715</v>
      </c>
    </row>
    <row r="332" spans="2:3" ht="15">
      <c r="B332" s="75" t="s">
        <v>456</v>
      </c>
      <c r="C332" t="s">
        <v>4716</v>
      </c>
    </row>
    <row r="333" spans="2:3" ht="15">
      <c r="B333" s="75" t="s">
        <v>457</v>
      </c>
      <c r="C333" t="s">
        <v>4717</v>
      </c>
    </row>
    <row r="334" spans="2:3" ht="15">
      <c r="B334" s="75" t="s">
        <v>458</v>
      </c>
      <c r="C334" t="s">
        <v>4718</v>
      </c>
    </row>
    <row r="335" spans="2:3" ht="15">
      <c r="B335" s="75" t="s">
        <v>127</v>
      </c>
      <c r="C335" t="s">
        <v>4719</v>
      </c>
    </row>
    <row r="336" spans="2:3" ht="15">
      <c r="B336" s="75" t="s">
        <v>128</v>
      </c>
      <c r="C336" t="s">
        <v>4719</v>
      </c>
    </row>
    <row r="337" spans="2:3" ht="15">
      <c r="B337" s="75" t="s">
        <v>459</v>
      </c>
      <c r="C337" t="s">
        <v>4720</v>
      </c>
    </row>
    <row r="338" spans="2:3" ht="15">
      <c r="B338" s="75" t="s">
        <v>129</v>
      </c>
      <c r="C338" t="s">
        <v>4721</v>
      </c>
    </row>
    <row r="339" spans="2:3" ht="15">
      <c r="B339" s="75" t="s">
        <v>460</v>
      </c>
      <c r="C339" t="s">
        <v>4722</v>
      </c>
    </row>
    <row r="340" spans="2:3" ht="15">
      <c r="B340" s="75" t="s">
        <v>461</v>
      </c>
      <c r="C340" t="s">
        <v>4723</v>
      </c>
    </row>
    <row r="341" spans="2:3" ht="15">
      <c r="B341" s="75" t="s">
        <v>4724</v>
      </c>
      <c r="C341" t="s">
        <v>4725</v>
      </c>
    </row>
    <row r="342" spans="2:3" ht="15">
      <c r="B342" s="75" t="s">
        <v>462</v>
      </c>
      <c r="C342" t="s">
        <v>4726</v>
      </c>
    </row>
    <row r="343" spans="2:3" ht="15">
      <c r="B343" s="75" t="s">
        <v>463</v>
      </c>
      <c r="C343" t="s">
        <v>4727</v>
      </c>
    </row>
    <row r="344" spans="2:3" ht="15">
      <c r="B344" s="75" t="s">
        <v>464</v>
      </c>
      <c r="C344" t="s">
        <v>4728</v>
      </c>
    </row>
    <row r="345" spans="2:3" ht="15">
      <c r="B345" s="75" t="s">
        <v>465</v>
      </c>
      <c r="C345" t="s">
        <v>4729</v>
      </c>
    </row>
    <row r="346" spans="2:3" ht="15">
      <c r="B346" s="75" t="s">
        <v>466</v>
      </c>
      <c r="C346" t="s">
        <v>4730</v>
      </c>
    </row>
    <row r="347" spans="2:3" ht="15">
      <c r="B347" s="75" t="s">
        <v>467</v>
      </c>
      <c r="C347" t="s">
        <v>4731</v>
      </c>
    </row>
    <row r="348" spans="2:3" ht="15">
      <c r="B348" s="75" t="s">
        <v>468</v>
      </c>
      <c r="C348" t="s">
        <v>4732</v>
      </c>
    </row>
    <row r="349" spans="2:3" ht="15">
      <c r="B349" s="75" t="s">
        <v>469</v>
      </c>
      <c r="C349" t="s">
        <v>4733</v>
      </c>
    </row>
    <row r="350" spans="2:3" ht="15">
      <c r="B350" s="75" t="s">
        <v>470</v>
      </c>
      <c r="C350" t="s">
        <v>4734</v>
      </c>
    </row>
    <row r="351" spans="2:3" ht="15">
      <c r="B351" s="75" t="s">
        <v>471</v>
      </c>
      <c r="C351" t="s">
        <v>4735</v>
      </c>
    </row>
    <row r="352" spans="2:3" ht="15">
      <c r="B352" s="75" t="s">
        <v>472</v>
      </c>
      <c r="C352" t="s">
        <v>4735</v>
      </c>
    </row>
    <row r="353" spans="2:3" ht="15">
      <c r="B353" s="75" t="s">
        <v>130</v>
      </c>
      <c r="C353" t="s">
        <v>4736</v>
      </c>
    </row>
    <row r="354" spans="2:3" ht="15">
      <c r="B354" s="75" t="s">
        <v>131</v>
      </c>
      <c r="C354" t="s">
        <v>4737</v>
      </c>
    </row>
    <row r="355" spans="2:3" ht="15">
      <c r="B355" s="75" t="s">
        <v>132</v>
      </c>
      <c r="C355" t="s">
        <v>4738</v>
      </c>
    </row>
    <row r="356" spans="2:3" ht="15">
      <c r="B356" s="75" t="s">
        <v>133</v>
      </c>
      <c r="C356" t="s">
        <v>4739</v>
      </c>
    </row>
    <row r="357" spans="2:3" ht="15">
      <c r="B357" s="75" t="s">
        <v>134</v>
      </c>
      <c r="C357" t="s">
        <v>4740</v>
      </c>
    </row>
    <row r="358" spans="2:3" ht="15">
      <c r="B358" s="75" t="s">
        <v>135</v>
      </c>
      <c r="C358" t="s">
        <v>4741</v>
      </c>
    </row>
    <row r="359" spans="2:3" ht="15">
      <c r="B359" s="75" t="s">
        <v>136</v>
      </c>
      <c r="C359" t="s">
        <v>4742</v>
      </c>
    </row>
    <row r="360" spans="2:3" ht="15">
      <c r="B360" s="75" t="s">
        <v>137</v>
      </c>
      <c r="C360" t="s">
        <v>4743</v>
      </c>
    </row>
    <row r="361" spans="2:3" ht="15">
      <c r="B361" s="75" t="s">
        <v>473</v>
      </c>
      <c r="C361" t="s">
        <v>4744</v>
      </c>
    </row>
    <row r="362" spans="2:3" ht="15">
      <c r="B362" s="75" t="s">
        <v>138</v>
      </c>
      <c r="C362" t="s">
        <v>4745</v>
      </c>
    </row>
    <row r="363" spans="2:3" ht="15">
      <c r="B363" s="75" t="s">
        <v>474</v>
      </c>
      <c r="C363" t="s">
        <v>4746</v>
      </c>
    </row>
    <row r="364" spans="2:3" ht="15">
      <c r="B364" s="75" t="s">
        <v>139</v>
      </c>
      <c r="C364" t="s">
        <v>4747</v>
      </c>
    </row>
    <row r="365" spans="2:3" ht="15">
      <c r="B365" s="75" t="s">
        <v>140</v>
      </c>
      <c r="C365" t="s">
        <v>4748</v>
      </c>
    </row>
    <row r="366" spans="2:3" ht="15">
      <c r="B366" s="75" t="s">
        <v>141</v>
      </c>
      <c r="C366" t="s">
        <v>4749</v>
      </c>
    </row>
    <row r="367" spans="2:3" ht="15">
      <c r="B367" s="75" t="s">
        <v>142</v>
      </c>
      <c r="C367" t="s">
        <v>4750</v>
      </c>
    </row>
    <row r="368" spans="2:3" ht="15">
      <c r="B368" s="75" t="s">
        <v>475</v>
      </c>
      <c r="C368" t="s">
        <v>4751</v>
      </c>
    </row>
    <row r="369" spans="2:3" ht="15">
      <c r="B369" s="75" t="s">
        <v>143</v>
      </c>
      <c r="C369" t="s">
        <v>4752</v>
      </c>
    </row>
    <row r="370" spans="2:3" ht="15">
      <c r="B370" s="75" t="s">
        <v>476</v>
      </c>
      <c r="C370" t="s">
        <v>4439</v>
      </c>
    </row>
    <row r="371" spans="2:3" ht="15">
      <c r="B371" s="75" t="s">
        <v>477</v>
      </c>
      <c r="C371" t="s">
        <v>4753</v>
      </c>
    </row>
    <row r="372" spans="2:3" ht="15">
      <c r="B372" s="75" t="s">
        <v>478</v>
      </c>
      <c r="C372" t="s">
        <v>4754</v>
      </c>
    </row>
    <row r="373" spans="2:3" ht="15">
      <c r="B373" s="75" t="s">
        <v>4755</v>
      </c>
      <c r="C373" t="s">
        <v>4408</v>
      </c>
    </row>
    <row r="374" spans="2:3" ht="15">
      <c r="B374" s="75" t="s">
        <v>4756</v>
      </c>
      <c r="C374" t="s">
        <v>4757</v>
      </c>
    </row>
    <row r="375" spans="2:3" ht="15">
      <c r="B375" s="75" t="s">
        <v>4758</v>
      </c>
      <c r="C375" t="s">
        <v>4759</v>
      </c>
    </row>
    <row r="376" spans="2:3" ht="15">
      <c r="B376" s="75" t="s">
        <v>144</v>
      </c>
      <c r="C376" t="s">
        <v>4760</v>
      </c>
    </row>
    <row r="377" spans="2:3" ht="15">
      <c r="B377" s="75" t="s">
        <v>145</v>
      </c>
      <c r="C377" t="s">
        <v>4761</v>
      </c>
    </row>
    <row r="378" spans="2:3" ht="15">
      <c r="B378" s="75" t="s">
        <v>146</v>
      </c>
      <c r="C378" t="s">
        <v>4762</v>
      </c>
    </row>
    <row r="379" spans="2:3" ht="15">
      <c r="B379" s="75" t="s">
        <v>147</v>
      </c>
      <c r="C379" t="s">
        <v>4763</v>
      </c>
    </row>
    <row r="380" spans="2:3" ht="15">
      <c r="B380" s="75" t="s">
        <v>479</v>
      </c>
      <c r="C380" t="s">
        <v>4764</v>
      </c>
    </row>
    <row r="381" spans="2:3" ht="15">
      <c r="B381" s="75" t="s">
        <v>148</v>
      </c>
      <c r="C381" t="s">
        <v>4765</v>
      </c>
    </row>
    <row r="382" spans="2:3" ht="15">
      <c r="B382" s="75" t="s">
        <v>149</v>
      </c>
      <c r="C382" t="s">
        <v>4766</v>
      </c>
    </row>
    <row r="383" spans="2:3" ht="15">
      <c r="B383" s="75" t="s">
        <v>150</v>
      </c>
      <c r="C383" t="s">
        <v>4767</v>
      </c>
    </row>
    <row r="384" spans="2:3" ht="15">
      <c r="B384" s="75" t="s">
        <v>151</v>
      </c>
      <c r="C384" t="s">
        <v>4768</v>
      </c>
    </row>
    <row r="385" spans="2:3" ht="15">
      <c r="B385" s="75" t="s">
        <v>152</v>
      </c>
      <c r="C385" t="s">
        <v>4769</v>
      </c>
    </row>
    <row r="386" spans="2:3" ht="15">
      <c r="B386" s="75" t="s">
        <v>153</v>
      </c>
      <c r="C386" t="s">
        <v>4770</v>
      </c>
    </row>
    <row r="387" spans="2:3" ht="15">
      <c r="B387" s="75" t="s">
        <v>154</v>
      </c>
      <c r="C387" t="s">
        <v>4771</v>
      </c>
    </row>
    <row r="388" spans="2:3" ht="15">
      <c r="B388" s="75" t="s">
        <v>155</v>
      </c>
      <c r="C388" t="s">
        <v>4772</v>
      </c>
    </row>
    <row r="389" spans="2:3" ht="15">
      <c r="B389" s="75" t="s">
        <v>156</v>
      </c>
      <c r="C389" t="s">
        <v>4773</v>
      </c>
    </row>
    <row r="390" spans="2:3" ht="15">
      <c r="B390" s="75" t="s">
        <v>157</v>
      </c>
      <c r="C390" t="s">
        <v>4774</v>
      </c>
    </row>
    <row r="391" spans="2:3" ht="15">
      <c r="B391" s="75" t="s">
        <v>158</v>
      </c>
      <c r="C391" t="s">
        <v>4775</v>
      </c>
    </row>
    <row r="392" spans="2:3" ht="15">
      <c r="B392" s="75" t="s">
        <v>480</v>
      </c>
      <c r="C392" t="s">
        <v>4776</v>
      </c>
    </row>
    <row r="393" spans="2:3" ht="15">
      <c r="B393" s="75" t="s">
        <v>481</v>
      </c>
      <c r="C393" t="s">
        <v>4777</v>
      </c>
    </row>
    <row r="394" spans="2:3" ht="15">
      <c r="B394" s="75" t="s">
        <v>159</v>
      </c>
      <c r="C394" t="s">
        <v>4778</v>
      </c>
    </row>
    <row r="395" spans="2:3" ht="15">
      <c r="B395" s="75" t="s">
        <v>160</v>
      </c>
      <c r="C395" t="s">
        <v>4779</v>
      </c>
    </row>
    <row r="396" spans="2:3" ht="15">
      <c r="B396" s="75" t="s">
        <v>482</v>
      </c>
      <c r="C396" t="s">
        <v>4780</v>
      </c>
    </row>
    <row r="397" spans="2:3" ht="15">
      <c r="B397" s="75" t="s">
        <v>483</v>
      </c>
      <c r="C397" t="s">
        <v>4781</v>
      </c>
    </row>
    <row r="398" spans="2:3" ht="15">
      <c r="B398" s="75" t="s">
        <v>484</v>
      </c>
      <c r="C398" t="s">
        <v>4782</v>
      </c>
    </row>
    <row r="399" spans="2:3" ht="15">
      <c r="B399" s="75" t="s">
        <v>485</v>
      </c>
      <c r="C399" t="s">
        <v>4783</v>
      </c>
    </row>
    <row r="400" spans="2:3" ht="15">
      <c r="B400" s="75" t="s">
        <v>161</v>
      </c>
      <c r="C400" t="s">
        <v>4784</v>
      </c>
    </row>
    <row r="401" spans="2:3" ht="15">
      <c r="B401" s="75" t="s">
        <v>4785</v>
      </c>
      <c r="C401" t="s">
        <v>4786</v>
      </c>
    </row>
    <row r="402" spans="2:3" ht="15">
      <c r="B402" s="75" t="s">
        <v>486</v>
      </c>
      <c r="C402" t="s">
        <v>4787</v>
      </c>
    </row>
    <row r="403" spans="2:3" ht="15">
      <c r="B403" s="75" t="s">
        <v>162</v>
      </c>
      <c r="C403" t="s">
        <v>4788</v>
      </c>
    </row>
    <row r="404" spans="2:3" ht="15">
      <c r="B404" s="75" t="s">
        <v>163</v>
      </c>
      <c r="C404" t="s">
        <v>4789</v>
      </c>
    </row>
    <row r="405" spans="2:3" ht="15">
      <c r="B405" s="75" t="s">
        <v>164</v>
      </c>
      <c r="C405" t="s">
        <v>4790</v>
      </c>
    </row>
    <row r="406" spans="2:3" ht="15">
      <c r="B406" s="75" t="s">
        <v>165</v>
      </c>
      <c r="C406" t="s">
        <v>4791</v>
      </c>
    </row>
    <row r="407" spans="2:3" ht="15">
      <c r="B407" s="75" t="s">
        <v>166</v>
      </c>
      <c r="C407" t="s">
        <v>4792</v>
      </c>
    </row>
    <row r="408" spans="2:3" ht="15">
      <c r="B408" s="75" t="s">
        <v>167</v>
      </c>
      <c r="C408" t="s">
        <v>4793</v>
      </c>
    </row>
    <row r="409" spans="2:3" ht="15">
      <c r="B409" s="75" t="s">
        <v>168</v>
      </c>
      <c r="C409" t="s">
        <v>4794</v>
      </c>
    </row>
    <row r="410" spans="2:3" ht="15">
      <c r="B410" s="75" t="s">
        <v>169</v>
      </c>
      <c r="C410" t="s">
        <v>4795</v>
      </c>
    </row>
    <row r="411" spans="2:3" ht="15">
      <c r="B411" s="75" t="s">
        <v>170</v>
      </c>
      <c r="C411" t="s">
        <v>4796</v>
      </c>
    </row>
    <row r="412" spans="2:3" ht="15">
      <c r="B412" s="75" t="s">
        <v>171</v>
      </c>
      <c r="C412" t="s">
        <v>4797</v>
      </c>
    </row>
    <row r="413" spans="2:3" ht="15">
      <c r="B413" s="75" t="s">
        <v>172</v>
      </c>
      <c r="C413" t="s">
        <v>4798</v>
      </c>
    </row>
    <row r="414" spans="2:3" ht="15">
      <c r="B414" s="75" t="s">
        <v>173</v>
      </c>
      <c r="C414" t="s">
        <v>5438</v>
      </c>
    </row>
    <row r="415" spans="2:3" ht="15">
      <c r="B415" s="75" t="s">
        <v>174</v>
      </c>
      <c r="C415" t="s">
        <v>5439</v>
      </c>
    </row>
    <row r="416" spans="2:3" ht="15">
      <c r="B416" s="75" t="s">
        <v>175</v>
      </c>
      <c r="C416" t="s">
        <v>5440</v>
      </c>
    </row>
    <row r="417" spans="2:3" ht="15">
      <c r="B417" s="75" t="s">
        <v>176</v>
      </c>
      <c r="C417" t="s">
        <v>5441</v>
      </c>
    </row>
    <row r="418" spans="2:3" ht="15">
      <c r="B418" s="75" t="s">
        <v>177</v>
      </c>
      <c r="C418" t="s">
        <v>5442</v>
      </c>
    </row>
    <row r="419" spans="2:3" ht="15">
      <c r="B419" s="75" t="s">
        <v>178</v>
      </c>
      <c r="C419" t="s">
        <v>5443</v>
      </c>
    </row>
    <row r="420" spans="2:3" ht="15">
      <c r="B420" s="75" t="s">
        <v>179</v>
      </c>
      <c r="C420" t="s">
        <v>5444</v>
      </c>
    </row>
    <row r="421" spans="2:3" ht="15">
      <c r="B421" s="75" t="s">
        <v>180</v>
      </c>
      <c r="C421" t="s">
        <v>5445</v>
      </c>
    </row>
    <row r="422" spans="2:3" ht="15">
      <c r="B422" s="75" t="s">
        <v>487</v>
      </c>
      <c r="C422" t="s">
        <v>5446</v>
      </c>
    </row>
    <row r="423" spans="2:3" ht="15">
      <c r="B423" s="75" t="s">
        <v>181</v>
      </c>
      <c r="C423" t="s">
        <v>5447</v>
      </c>
    </row>
    <row r="424" spans="2:3" ht="15">
      <c r="B424" s="75" t="s">
        <v>182</v>
      </c>
      <c r="C424" t="s">
        <v>5448</v>
      </c>
    </row>
    <row r="425" spans="2:3" ht="15">
      <c r="B425" s="75" t="s">
        <v>488</v>
      </c>
      <c r="C425" t="s">
        <v>5449</v>
      </c>
    </row>
    <row r="426" spans="2:3" ht="15">
      <c r="B426" s="75" t="s">
        <v>183</v>
      </c>
      <c r="C426" t="s">
        <v>5450</v>
      </c>
    </row>
    <row r="427" spans="2:3" ht="15">
      <c r="B427" s="75" t="s">
        <v>184</v>
      </c>
      <c r="C427" t="s">
        <v>5451</v>
      </c>
    </row>
    <row r="428" spans="2:3" ht="15">
      <c r="B428" s="75" t="s">
        <v>489</v>
      </c>
      <c r="C428" t="s">
        <v>5452</v>
      </c>
    </row>
    <row r="429" spans="2:3" ht="15">
      <c r="B429" s="75" t="s">
        <v>185</v>
      </c>
      <c r="C429" t="s">
        <v>5453</v>
      </c>
    </row>
    <row r="430" spans="2:3" ht="15">
      <c r="B430" s="75" t="s">
        <v>186</v>
      </c>
      <c r="C430" t="s">
        <v>5454</v>
      </c>
    </row>
    <row r="431" spans="2:3" ht="15">
      <c r="B431" s="75" t="s">
        <v>490</v>
      </c>
      <c r="C431" t="s">
        <v>5455</v>
      </c>
    </row>
    <row r="432" spans="2:3" ht="15">
      <c r="B432" s="75" t="s">
        <v>187</v>
      </c>
      <c r="C432" t="s">
        <v>4844</v>
      </c>
    </row>
    <row r="433" spans="2:3" ht="15">
      <c r="B433" s="75" t="s">
        <v>188</v>
      </c>
      <c r="C433" t="s">
        <v>4845</v>
      </c>
    </row>
    <row r="434" spans="2:3" ht="15">
      <c r="B434" s="75" t="s">
        <v>189</v>
      </c>
      <c r="C434" t="s">
        <v>1315</v>
      </c>
    </row>
    <row r="435" spans="2:3" ht="15">
      <c r="B435" s="75" t="s">
        <v>190</v>
      </c>
      <c r="C435" t="s">
        <v>4846</v>
      </c>
    </row>
    <row r="436" spans="2:3" ht="15">
      <c r="B436" s="75" t="s">
        <v>491</v>
      </c>
      <c r="C436" t="s">
        <v>4847</v>
      </c>
    </row>
    <row r="437" spans="2:3" ht="15">
      <c r="B437" s="75" t="s">
        <v>1657</v>
      </c>
      <c r="C437" t="s">
        <v>4848</v>
      </c>
    </row>
    <row r="438" spans="2:3" ht="15">
      <c r="B438" s="75" t="s">
        <v>492</v>
      </c>
      <c r="C438" t="s">
        <v>4439</v>
      </c>
    </row>
    <row r="439" spans="2:3" ht="15">
      <c r="B439" s="75" t="s">
        <v>493</v>
      </c>
      <c r="C439" t="s">
        <v>4849</v>
      </c>
    </row>
    <row r="440" spans="2:3" ht="15">
      <c r="B440" s="75" t="s">
        <v>494</v>
      </c>
      <c r="C440" t="s">
        <v>4850</v>
      </c>
    </row>
    <row r="441" spans="2:3" ht="15">
      <c r="B441" s="75" t="s">
        <v>495</v>
      </c>
      <c r="C441" t="s">
        <v>4851</v>
      </c>
    </row>
    <row r="442" spans="2:3" ht="15">
      <c r="B442" s="75" t="s">
        <v>496</v>
      </c>
      <c r="C442" t="s">
        <v>4852</v>
      </c>
    </row>
    <row r="443" spans="2:3" ht="15">
      <c r="B443" s="75" t="s">
        <v>497</v>
      </c>
      <c r="C443" t="s">
        <v>4853</v>
      </c>
    </row>
    <row r="444" spans="2:3" ht="15">
      <c r="B444" s="75" t="s">
        <v>1658</v>
      </c>
      <c r="C444" t="s">
        <v>4854</v>
      </c>
    </row>
    <row r="445" spans="2:3" ht="15">
      <c r="B445" s="75" t="s">
        <v>498</v>
      </c>
      <c r="C445" t="s">
        <v>4855</v>
      </c>
    </row>
    <row r="446" spans="2:3" ht="15">
      <c r="B446" s="75" t="s">
        <v>191</v>
      </c>
      <c r="C446" t="s">
        <v>4856</v>
      </c>
    </row>
    <row r="447" spans="2:3" ht="15">
      <c r="B447" s="75" t="s">
        <v>192</v>
      </c>
      <c r="C447" t="s">
        <v>4857</v>
      </c>
    </row>
    <row r="448" spans="2:3" ht="15">
      <c r="B448" s="75" t="s">
        <v>193</v>
      </c>
      <c r="C448" t="s">
        <v>4858</v>
      </c>
    </row>
    <row r="449" spans="2:3" ht="15">
      <c r="B449" s="75" t="s">
        <v>1659</v>
      </c>
      <c r="C449" t="s">
        <v>4848</v>
      </c>
    </row>
    <row r="450" spans="2:3" ht="15">
      <c r="B450" s="75" t="s">
        <v>499</v>
      </c>
      <c r="C450" t="s">
        <v>4859</v>
      </c>
    </row>
    <row r="451" spans="2:3" ht="15">
      <c r="B451" s="75" t="s">
        <v>194</v>
      </c>
      <c r="C451" t="s">
        <v>4860</v>
      </c>
    </row>
    <row r="452" spans="2:3" ht="15">
      <c r="B452" s="75" t="s">
        <v>195</v>
      </c>
      <c r="C452" t="s">
        <v>4861</v>
      </c>
    </row>
    <row r="453" spans="2:3" ht="15">
      <c r="B453" s="75" t="s">
        <v>196</v>
      </c>
      <c r="C453" t="s">
        <v>4862</v>
      </c>
    </row>
    <row r="454" spans="2:3" ht="15">
      <c r="B454" s="75" t="s">
        <v>197</v>
      </c>
      <c r="C454" t="s">
        <v>4863</v>
      </c>
    </row>
    <row r="455" spans="2:3" ht="15">
      <c r="B455" s="75" t="s">
        <v>198</v>
      </c>
      <c r="C455" t="s">
        <v>4864</v>
      </c>
    </row>
    <row r="456" spans="2:3" ht="15">
      <c r="B456" s="75" t="s">
        <v>500</v>
      </c>
      <c r="C456" t="s">
        <v>4865</v>
      </c>
    </row>
    <row r="457" spans="2:3" ht="15">
      <c r="B457" s="75" t="s">
        <v>199</v>
      </c>
      <c r="C457" t="s">
        <v>4866</v>
      </c>
    </row>
    <row r="458" spans="2:3" ht="15">
      <c r="B458" s="75" t="s">
        <v>200</v>
      </c>
      <c r="C458" t="s">
        <v>4867</v>
      </c>
    </row>
    <row r="459" spans="2:3" ht="15">
      <c r="B459" s="75" t="s">
        <v>501</v>
      </c>
      <c r="C459" t="s">
        <v>4868</v>
      </c>
    </row>
    <row r="460" spans="2:3" ht="15">
      <c r="B460" s="75" t="s">
        <v>502</v>
      </c>
      <c r="C460" t="s">
        <v>4869</v>
      </c>
    </row>
    <row r="461" spans="2:3" ht="15">
      <c r="B461" s="75" t="s">
        <v>503</v>
      </c>
      <c r="C461" t="s">
        <v>4870</v>
      </c>
    </row>
    <row r="462" spans="2:3" ht="15">
      <c r="B462" s="75" t="s">
        <v>201</v>
      </c>
      <c r="C462" t="s">
        <v>4871</v>
      </c>
    </row>
    <row r="463" spans="2:3" ht="15">
      <c r="B463" s="75" t="s">
        <v>202</v>
      </c>
      <c r="C463" t="s">
        <v>4872</v>
      </c>
    </row>
    <row r="464" spans="2:3" ht="15">
      <c r="B464" s="75" t="s">
        <v>203</v>
      </c>
      <c r="C464" t="s">
        <v>4873</v>
      </c>
    </row>
    <row r="465" spans="2:3" ht="15">
      <c r="B465" s="75" t="s">
        <v>204</v>
      </c>
      <c r="C465" t="s">
        <v>4874</v>
      </c>
    </row>
    <row r="466" spans="2:3" ht="15">
      <c r="B466" s="75" t="s">
        <v>205</v>
      </c>
      <c r="C466" t="s">
        <v>4875</v>
      </c>
    </row>
    <row r="467" spans="2:3" ht="15">
      <c r="B467" s="75" t="s">
        <v>206</v>
      </c>
      <c r="C467" t="s">
        <v>4876</v>
      </c>
    </row>
    <row r="468" spans="2:3" ht="15">
      <c r="B468" s="75" t="s">
        <v>207</v>
      </c>
      <c r="C468" t="s">
        <v>4877</v>
      </c>
    </row>
    <row r="469" spans="2:3" ht="15">
      <c r="B469" s="75" t="s">
        <v>208</v>
      </c>
      <c r="C469" t="s">
        <v>4878</v>
      </c>
    </row>
    <row r="470" spans="2:3" ht="15">
      <c r="B470" s="75" t="s">
        <v>209</v>
      </c>
      <c r="C470" t="s">
        <v>4879</v>
      </c>
    </row>
    <row r="471" spans="2:3" ht="15">
      <c r="B471" s="75" t="s">
        <v>210</v>
      </c>
      <c r="C471" t="s">
        <v>4880</v>
      </c>
    </row>
    <row r="472" spans="2:3" ht="15">
      <c r="B472" s="75" t="s">
        <v>504</v>
      </c>
      <c r="C472" t="s">
        <v>4881</v>
      </c>
    </row>
    <row r="473" spans="2:3" ht="15">
      <c r="B473" s="75" t="s">
        <v>211</v>
      </c>
      <c r="C473" t="s">
        <v>4882</v>
      </c>
    </row>
    <row r="474" spans="2:3" ht="15">
      <c r="B474" s="75" t="s">
        <v>212</v>
      </c>
      <c r="C474" t="s">
        <v>4883</v>
      </c>
    </row>
    <row r="475" spans="2:3" ht="15">
      <c r="B475" s="75" t="s">
        <v>1660</v>
      </c>
      <c r="C475" t="s">
        <v>4884</v>
      </c>
    </row>
    <row r="476" spans="2:3" ht="15">
      <c r="B476" s="75" t="s">
        <v>4885</v>
      </c>
      <c r="C476" t="s">
        <v>4886</v>
      </c>
    </row>
    <row r="477" spans="2:3" ht="15">
      <c r="B477" s="75" t="s">
        <v>4887</v>
      </c>
      <c r="C477" t="s">
        <v>4888</v>
      </c>
    </row>
    <row r="478" spans="2:3" ht="15">
      <c r="B478" s="75" t="s">
        <v>1661</v>
      </c>
      <c r="C478" t="s">
        <v>4889</v>
      </c>
    </row>
    <row r="479" spans="2:3" ht="15">
      <c r="B479" s="75" t="s">
        <v>1662</v>
      </c>
      <c r="C479" t="s">
        <v>4890</v>
      </c>
    </row>
    <row r="480" spans="2:3" ht="15">
      <c r="B480" s="75" t="s">
        <v>1663</v>
      </c>
      <c r="C480" t="s">
        <v>4891</v>
      </c>
    </row>
    <row r="481" spans="2:3" ht="15">
      <c r="B481" s="75" t="s">
        <v>213</v>
      </c>
      <c r="C481" t="s">
        <v>4892</v>
      </c>
    </row>
    <row r="482" spans="2:3" ht="15">
      <c r="B482" s="75" t="s">
        <v>214</v>
      </c>
      <c r="C482" t="s">
        <v>4892</v>
      </c>
    </row>
    <row r="483" spans="2:3" ht="15">
      <c r="B483" s="75" t="s">
        <v>215</v>
      </c>
      <c r="C483" t="s">
        <v>4893</v>
      </c>
    </row>
    <row r="484" spans="2:3" ht="15">
      <c r="B484" s="75" t="s">
        <v>505</v>
      </c>
      <c r="C484" t="s">
        <v>4894</v>
      </c>
    </row>
    <row r="485" spans="2:3" ht="15">
      <c r="B485" s="75" t="s">
        <v>506</v>
      </c>
      <c r="C485" t="s">
        <v>4895</v>
      </c>
    </row>
    <row r="486" spans="2:3" ht="15">
      <c r="B486" s="75" t="s">
        <v>507</v>
      </c>
      <c r="C486" t="s">
        <v>4284</v>
      </c>
    </row>
    <row r="487" spans="2:3" ht="15">
      <c r="B487" s="75" t="s">
        <v>508</v>
      </c>
      <c r="C487" t="s">
        <v>4285</v>
      </c>
    </row>
    <row r="488" spans="2:3" ht="15">
      <c r="B488" s="75" t="s">
        <v>509</v>
      </c>
      <c r="C488" t="s">
        <v>4286</v>
      </c>
    </row>
    <row r="489" spans="2:3" ht="15">
      <c r="B489" s="75" t="s">
        <v>510</v>
      </c>
      <c r="C489" t="s">
        <v>4287</v>
      </c>
    </row>
    <row r="490" spans="2:3" ht="15">
      <c r="B490" s="75" t="s">
        <v>511</v>
      </c>
      <c r="C490" t="s">
        <v>4288</v>
      </c>
    </row>
    <row r="491" spans="2:3" ht="15">
      <c r="B491" s="75" t="s">
        <v>512</v>
      </c>
      <c r="C491" t="s">
        <v>4289</v>
      </c>
    </row>
    <row r="492" spans="2:3" ht="15">
      <c r="B492" s="75" t="s">
        <v>216</v>
      </c>
      <c r="C492" t="s">
        <v>4290</v>
      </c>
    </row>
    <row r="493" spans="2:3" ht="15">
      <c r="B493" s="75" t="s">
        <v>217</v>
      </c>
      <c r="C493" t="s">
        <v>4291</v>
      </c>
    </row>
    <row r="494" spans="2:3" ht="15">
      <c r="B494" s="75" t="s">
        <v>218</v>
      </c>
      <c r="C494" t="s">
        <v>4292</v>
      </c>
    </row>
    <row r="495" spans="2:3" ht="15">
      <c r="B495" s="75" t="s">
        <v>219</v>
      </c>
      <c r="C495" t="s">
        <v>4293</v>
      </c>
    </row>
    <row r="496" spans="2:3" ht="15">
      <c r="B496" s="75" t="s">
        <v>220</v>
      </c>
      <c r="C496" t="s">
        <v>4294</v>
      </c>
    </row>
    <row r="497" spans="2:3" ht="15">
      <c r="B497" s="75" t="s">
        <v>221</v>
      </c>
      <c r="C497" t="s">
        <v>4295</v>
      </c>
    </row>
    <row r="498" spans="2:3" ht="15">
      <c r="B498" s="75" t="s">
        <v>222</v>
      </c>
      <c r="C498" t="s">
        <v>4296</v>
      </c>
    </row>
    <row r="499" spans="2:3" ht="15">
      <c r="B499" s="75" t="s">
        <v>223</v>
      </c>
      <c r="C499" t="s">
        <v>4297</v>
      </c>
    </row>
    <row r="500" spans="2:3" ht="15">
      <c r="B500" s="75" t="s">
        <v>224</v>
      </c>
      <c r="C500" t="s">
        <v>4298</v>
      </c>
    </row>
    <row r="501" spans="2:3" ht="15">
      <c r="B501" s="75" t="s">
        <v>225</v>
      </c>
      <c r="C501" t="s">
        <v>4299</v>
      </c>
    </row>
    <row r="502" spans="2:3" ht="15">
      <c r="B502" s="75" t="s">
        <v>226</v>
      </c>
      <c r="C502" t="s">
        <v>4300</v>
      </c>
    </row>
    <row r="503" spans="2:3" ht="15">
      <c r="B503" s="75" t="s">
        <v>227</v>
      </c>
      <c r="C503" t="s">
        <v>4301</v>
      </c>
    </row>
    <row r="504" spans="2:3" ht="15">
      <c r="B504" s="75" t="s">
        <v>513</v>
      </c>
      <c r="C504" t="s">
        <v>4439</v>
      </c>
    </row>
    <row r="505" spans="2:3" ht="15">
      <c r="B505" s="75" t="s">
        <v>228</v>
      </c>
      <c r="C505" t="s">
        <v>1319</v>
      </c>
    </row>
    <row r="506" spans="2:3" ht="15">
      <c r="B506" s="75" t="s">
        <v>229</v>
      </c>
      <c r="C506" t="s">
        <v>4302</v>
      </c>
    </row>
    <row r="507" spans="2:3" ht="15">
      <c r="B507" s="75" t="s">
        <v>230</v>
      </c>
      <c r="C507" t="s">
        <v>4303</v>
      </c>
    </row>
    <row r="508" spans="2:3" ht="15">
      <c r="B508" s="75" t="s">
        <v>231</v>
      </c>
      <c r="C508" t="s">
        <v>4304</v>
      </c>
    </row>
    <row r="509" spans="2:3" ht="15">
      <c r="B509" s="75" t="s">
        <v>232</v>
      </c>
      <c r="C509" t="s">
        <v>4305</v>
      </c>
    </row>
    <row r="510" spans="2:3" ht="15">
      <c r="B510" s="75" t="s">
        <v>233</v>
      </c>
      <c r="C510" t="s">
        <v>3679</v>
      </c>
    </row>
    <row r="511" spans="2:3" ht="15">
      <c r="B511" s="75" t="s">
        <v>234</v>
      </c>
      <c r="C511" t="s">
        <v>3680</v>
      </c>
    </row>
    <row r="512" spans="2:3" ht="15">
      <c r="B512" s="75" t="s">
        <v>235</v>
      </c>
      <c r="C512" t="s">
        <v>3681</v>
      </c>
    </row>
    <row r="513" spans="2:3" ht="15">
      <c r="B513" s="75" t="s">
        <v>236</v>
      </c>
      <c r="C513" t="s">
        <v>3682</v>
      </c>
    </row>
    <row r="514" spans="2:3" ht="15">
      <c r="B514" s="75" t="s">
        <v>237</v>
      </c>
      <c r="C514" t="s">
        <v>3683</v>
      </c>
    </row>
    <row r="515" spans="2:3" ht="15">
      <c r="B515" s="75" t="s">
        <v>514</v>
      </c>
      <c r="C515" t="s">
        <v>3684</v>
      </c>
    </row>
    <row r="516" spans="2:3" ht="15">
      <c r="B516" s="75" t="s">
        <v>515</v>
      </c>
      <c r="C516" t="s">
        <v>3685</v>
      </c>
    </row>
    <row r="517" spans="2:3" ht="15">
      <c r="B517" s="75" t="s">
        <v>516</v>
      </c>
      <c r="C517" t="s">
        <v>3686</v>
      </c>
    </row>
    <row r="518" spans="2:3" ht="15">
      <c r="B518" s="75" t="s">
        <v>238</v>
      </c>
      <c r="C518" t="s">
        <v>3687</v>
      </c>
    </row>
    <row r="519" spans="2:3" ht="15">
      <c r="B519" s="75" t="s">
        <v>239</v>
      </c>
      <c r="C519" t="s">
        <v>3688</v>
      </c>
    </row>
    <row r="520" spans="2:3" ht="15">
      <c r="B520" s="75" t="s">
        <v>517</v>
      </c>
      <c r="C520" t="s">
        <v>3689</v>
      </c>
    </row>
    <row r="521" spans="2:3" ht="15">
      <c r="B521" s="75" t="s">
        <v>518</v>
      </c>
      <c r="C521" t="s">
        <v>4557</v>
      </c>
    </row>
    <row r="522" spans="2:3" ht="15">
      <c r="B522" s="75" t="s">
        <v>519</v>
      </c>
      <c r="C522" t="s">
        <v>3690</v>
      </c>
    </row>
    <row r="523" spans="2:3" ht="15">
      <c r="B523" s="75" t="s">
        <v>520</v>
      </c>
      <c r="C523" t="s">
        <v>3691</v>
      </c>
    </row>
    <row r="524" spans="2:3" ht="15">
      <c r="B524" s="75" t="s">
        <v>3692</v>
      </c>
      <c r="C524" t="s">
        <v>3693</v>
      </c>
    </row>
    <row r="525" spans="2:3" ht="15">
      <c r="B525" s="75" t="s">
        <v>521</v>
      </c>
      <c r="C525" t="s">
        <v>3694</v>
      </c>
    </row>
    <row r="526" spans="2:3" ht="15">
      <c r="B526" s="75" t="s">
        <v>522</v>
      </c>
      <c r="C526" t="s">
        <v>3695</v>
      </c>
    </row>
    <row r="527" spans="2:3" ht="15">
      <c r="B527" s="75" t="s">
        <v>523</v>
      </c>
      <c r="C527" t="s">
        <v>3696</v>
      </c>
    </row>
    <row r="528" spans="2:3" ht="15">
      <c r="B528" s="75" t="s">
        <v>524</v>
      </c>
      <c r="C528" t="s">
        <v>3696</v>
      </c>
    </row>
    <row r="529" spans="2:3" ht="15">
      <c r="B529" s="75" t="s">
        <v>525</v>
      </c>
      <c r="C529" t="s">
        <v>3697</v>
      </c>
    </row>
    <row r="530" spans="2:3" ht="15">
      <c r="B530" s="75" t="s">
        <v>240</v>
      </c>
      <c r="C530" t="s">
        <v>3698</v>
      </c>
    </row>
    <row r="531" spans="2:3" ht="15">
      <c r="B531" s="75" t="s">
        <v>241</v>
      </c>
      <c r="C531" t="s">
        <v>3699</v>
      </c>
    </row>
    <row r="532" spans="2:3" ht="15">
      <c r="B532" s="75" t="s">
        <v>242</v>
      </c>
      <c r="C532" t="s">
        <v>3700</v>
      </c>
    </row>
    <row r="533" spans="2:3" ht="15">
      <c r="B533" s="75" t="s">
        <v>243</v>
      </c>
      <c r="C533" t="s">
        <v>3701</v>
      </c>
    </row>
    <row r="534" spans="2:3" ht="15">
      <c r="B534" s="75" t="s">
        <v>526</v>
      </c>
      <c r="C534" t="s">
        <v>3702</v>
      </c>
    </row>
    <row r="535" spans="2:3" ht="15">
      <c r="B535" s="75" t="s">
        <v>244</v>
      </c>
      <c r="C535" t="s">
        <v>3703</v>
      </c>
    </row>
    <row r="536" spans="2:3" ht="15">
      <c r="B536" s="75" t="s">
        <v>1664</v>
      </c>
      <c r="C536" t="s">
        <v>3704</v>
      </c>
    </row>
    <row r="537" spans="2:3" ht="15">
      <c r="B537" s="75" t="s">
        <v>245</v>
      </c>
      <c r="C537" t="s">
        <v>3705</v>
      </c>
    </row>
    <row r="538" spans="2:3" ht="15">
      <c r="B538" s="75" t="s">
        <v>246</v>
      </c>
      <c r="C538" t="s">
        <v>3706</v>
      </c>
    </row>
    <row r="539" spans="2:3" ht="15">
      <c r="B539" s="75" t="s">
        <v>247</v>
      </c>
      <c r="C539" t="s">
        <v>3707</v>
      </c>
    </row>
    <row r="540" spans="2:3" ht="15">
      <c r="B540" s="75" t="s">
        <v>248</v>
      </c>
      <c r="C540" t="s">
        <v>3708</v>
      </c>
    </row>
    <row r="541" spans="2:3" ht="15">
      <c r="B541" s="75" t="s">
        <v>249</v>
      </c>
      <c r="C541" t="s">
        <v>3709</v>
      </c>
    </row>
    <row r="542" spans="2:3" ht="15">
      <c r="B542" s="75" t="s">
        <v>250</v>
      </c>
      <c r="C542" t="s">
        <v>3710</v>
      </c>
    </row>
    <row r="543" spans="2:3" ht="15">
      <c r="B543" s="75" t="s">
        <v>251</v>
      </c>
      <c r="C543" t="s">
        <v>3711</v>
      </c>
    </row>
    <row r="544" spans="2:3" ht="15">
      <c r="B544" s="75" t="s">
        <v>252</v>
      </c>
      <c r="C544" t="s">
        <v>3712</v>
      </c>
    </row>
    <row r="545" spans="2:3" ht="15">
      <c r="B545" s="75" t="s">
        <v>253</v>
      </c>
      <c r="C545" t="s">
        <v>3713</v>
      </c>
    </row>
    <row r="546" spans="2:3" ht="15">
      <c r="B546" s="75" t="s">
        <v>254</v>
      </c>
      <c r="C546" t="s">
        <v>3714</v>
      </c>
    </row>
    <row r="547" spans="2:3" ht="15">
      <c r="B547" s="75" t="s">
        <v>255</v>
      </c>
      <c r="C547" t="s">
        <v>3715</v>
      </c>
    </row>
    <row r="548" spans="2:3" ht="15">
      <c r="B548" s="75" t="s">
        <v>256</v>
      </c>
      <c r="C548" t="s">
        <v>3716</v>
      </c>
    </row>
    <row r="549" spans="2:3" ht="15">
      <c r="B549" s="75" t="s">
        <v>257</v>
      </c>
      <c r="C549" t="s">
        <v>3717</v>
      </c>
    </row>
    <row r="550" spans="2:3" ht="15">
      <c r="B550" s="75" t="s">
        <v>258</v>
      </c>
      <c r="C550" t="s">
        <v>3718</v>
      </c>
    </row>
    <row r="551" spans="2:3" ht="15">
      <c r="B551" s="75" t="s">
        <v>259</v>
      </c>
      <c r="C551" t="s">
        <v>3719</v>
      </c>
    </row>
    <row r="552" spans="2:3" ht="15">
      <c r="B552" s="75" t="s">
        <v>527</v>
      </c>
      <c r="C552" t="s">
        <v>3720</v>
      </c>
    </row>
    <row r="553" spans="2:3" ht="15">
      <c r="B553" s="75" t="s">
        <v>1665</v>
      </c>
      <c r="C553" t="s">
        <v>3721</v>
      </c>
    </row>
    <row r="554" spans="2:3" ht="15">
      <c r="B554" s="75" t="s">
        <v>260</v>
      </c>
      <c r="C554" t="s">
        <v>3722</v>
      </c>
    </row>
    <row r="555" spans="2:3" ht="15">
      <c r="B555" s="75" t="s">
        <v>261</v>
      </c>
      <c r="C555" t="s">
        <v>3723</v>
      </c>
    </row>
    <row r="556" spans="2:3" ht="15">
      <c r="B556" s="75" t="s">
        <v>262</v>
      </c>
      <c r="C556" t="s">
        <v>3724</v>
      </c>
    </row>
    <row r="557" spans="2:3" ht="15">
      <c r="B557" s="75" t="s">
        <v>263</v>
      </c>
      <c r="C557" t="s">
        <v>3725</v>
      </c>
    </row>
    <row r="558" spans="2:3" ht="15">
      <c r="B558" s="75" t="s">
        <v>264</v>
      </c>
      <c r="C558" t="s">
        <v>3726</v>
      </c>
    </row>
    <row r="559" spans="2:3" ht="15">
      <c r="B559" s="75" t="s">
        <v>528</v>
      </c>
      <c r="C559" t="s">
        <v>3727</v>
      </c>
    </row>
    <row r="560" spans="2:3" ht="15">
      <c r="B560" s="75" t="s">
        <v>529</v>
      </c>
      <c r="C560" t="s">
        <v>3728</v>
      </c>
    </row>
    <row r="561" spans="2:3" ht="15">
      <c r="B561" s="75" t="s">
        <v>530</v>
      </c>
      <c r="C561" t="s">
        <v>3729</v>
      </c>
    </row>
    <row r="562" spans="2:3" ht="15">
      <c r="B562" s="75" t="s">
        <v>265</v>
      </c>
      <c r="C562" t="s">
        <v>3730</v>
      </c>
    </row>
    <row r="563" spans="2:3" ht="15">
      <c r="B563" s="75" t="s">
        <v>266</v>
      </c>
      <c r="C563" t="s">
        <v>3731</v>
      </c>
    </row>
    <row r="564" spans="2:3" ht="15">
      <c r="B564" s="75" t="s">
        <v>531</v>
      </c>
      <c r="C564" t="s">
        <v>3732</v>
      </c>
    </row>
    <row r="565" spans="2:3" ht="15">
      <c r="B565" s="75" t="s">
        <v>267</v>
      </c>
      <c r="C565" t="s">
        <v>3733</v>
      </c>
    </row>
    <row r="566" spans="2:3" ht="15">
      <c r="B566" s="75" t="s">
        <v>1666</v>
      </c>
      <c r="C566" t="s">
        <v>3734</v>
      </c>
    </row>
    <row r="567" spans="2:3" ht="15">
      <c r="B567" s="75" t="s">
        <v>268</v>
      </c>
      <c r="C567" t="s">
        <v>3735</v>
      </c>
    </row>
    <row r="568" spans="2:3" ht="15">
      <c r="B568" s="75" t="s">
        <v>269</v>
      </c>
      <c r="C568" t="s">
        <v>3736</v>
      </c>
    </row>
    <row r="569" spans="2:3" ht="15">
      <c r="B569" s="75" t="s">
        <v>1667</v>
      </c>
      <c r="C569" t="s">
        <v>3737</v>
      </c>
    </row>
    <row r="570" spans="2:3" ht="15">
      <c r="B570" s="75" t="s">
        <v>532</v>
      </c>
      <c r="C570" t="s">
        <v>3738</v>
      </c>
    </row>
    <row r="571" spans="2:3" ht="15">
      <c r="B571" s="75" t="s">
        <v>1668</v>
      </c>
      <c r="C571" t="s">
        <v>3739</v>
      </c>
    </row>
    <row r="572" spans="2:3" ht="15">
      <c r="B572" s="75" t="s">
        <v>1669</v>
      </c>
      <c r="C572" t="s">
        <v>3740</v>
      </c>
    </row>
    <row r="573" spans="2:3" ht="15">
      <c r="B573" s="75" t="s">
        <v>1670</v>
      </c>
      <c r="C573" t="s">
        <v>3741</v>
      </c>
    </row>
    <row r="574" spans="2:3" ht="15">
      <c r="B574" s="75" t="s">
        <v>270</v>
      </c>
      <c r="C574" t="s">
        <v>3742</v>
      </c>
    </row>
    <row r="575" spans="2:3" ht="15">
      <c r="B575" s="75" t="s">
        <v>271</v>
      </c>
      <c r="C575" t="s">
        <v>3743</v>
      </c>
    </row>
    <row r="576" spans="2:3" ht="15">
      <c r="B576" s="75" t="s">
        <v>533</v>
      </c>
      <c r="C576" t="s">
        <v>4439</v>
      </c>
    </row>
    <row r="577" spans="2:3" ht="15">
      <c r="B577" s="75" t="s">
        <v>534</v>
      </c>
      <c r="C577" t="s">
        <v>3744</v>
      </c>
    </row>
    <row r="578" spans="2:3" ht="15">
      <c r="B578" s="75" t="s">
        <v>272</v>
      </c>
      <c r="C578" t="s">
        <v>3745</v>
      </c>
    </row>
    <row r="579" spans="2:3" ht="15">
      <c r="B579" s="75" t="s">
        <v>535</v>
      </c>
      <c r="C579" t="s">
        <v>3746</v>
      </c>
    </row>
    <row r="580" spans="2:3" ht="15">
      <c r="B580" s="75" t="s">
        <v>1671</v>
      </c>
      <c r="C580" t="s">
        <v>3747</v>
      </c>
    </row>
    <row r="581" spans="2:3" ht="15">
      <c r="B581" s="75" t="s">
        <v>273</v>
      </c>
      <c r="C581" t="s">
        <v>3748</v>
      </c>
    </row>
    <row r="582" spans="2:3" ht="15">
      <c r="B582" s="75" t="s">
        <v>274</v>
      </c>
      <c r="C582" t="s">
        <v>3749</v>
      </c>
    </row>
    <row r="583" spans="2:3" ht="15">
      <c r="B583" s="75" t="s">
        <v>275</v>
      </c>
      <c r="C583" t="s">
        <v>3750</v>
      </c>
    </row>
    <row r="584" spans="2:3" ht="15">
      <c r="B584" s="75" t="s">
        <v>536</v>
      </c>
      <c r="C584" t="s">
        <v>3751</v>
      </c>
    </row>
    <row r="585" spans="2:3" ht="15">
      <c r="B585" s="75" t="s">
        <v>276</v>
      </c>
      <c r="C585" t="s">
        <v>3752</v>
      </c>
    </row>
    <row r="586" spans="2:3" ht="15">
      <c r="B586" s="75" t="s">
        <v>537</v>
      </c>
      <c r="C586" t="s">
        <v>3753</v>
      </c>
    </row>
    <row r="587" spans="2:3" ht="15">
      <c r="B587" s="75" t="s">
        <v>538</v>
      </c>
      <c r="C587" t="s">
        <v>3754</v>
      </c>
    </row>
    <row r="588" spans="2:3" ht="15">
      <c r="B588" s="75" t="s">
        <v>3755</v>
      </c>
      <c r="C588" t="s">
        <v>3756</v>
      </c>
    </row>
    <row r="589" spans="2:3" ht="15">
      <c r="B589" s="75" t="s">
        <v>3757</v>
      </c>
      <c r="C589" t="s">
        <v>3758</v>
      </c>
    </row>
    <row r="590" spans="2:3" ht="15">
      <c r="B590" s="75" t="s">
        <v>3759</v>
      </c>
      <c r="C590" t="s">
        <v>3760</v>
      </c>
    </row>
    <row r="591" spans="2:3" ht="15">
      <c r="B591" s="75" t="s">
        <v>277</v>
      </c>
      <c r="C591" t="s">
        <v>3761</v>
      </c>
    </row>
    <row r="592" spans="2:3" ht="15">
      <c r="B592" s="75" t="s">
        <v>3762</v>
      </c>
      <c r="C592" t="s">
        <v>3763</v>
      </c>
    </row>
    <row r="593" spans="2:3" ht="15">
      <c r="B593" s="75" t="s">
        <v>3764</v>
      </c>
      <c r="C593" t="s">
        <v>3765</v>
      </c>
    </row>
    <row r="594" spans="2:3" ht="15">
      <c r="B594" s="75" t="s">
        <v>539</v>
      </c>
      <c r="C594" t="s">
        <v>3766</v>
      </c>
    </row>
    <row r="595" spans="2:3" ht="15">
      <c r="B595" s="75" t="s">
        <v>540</v>
      </c>
      <c r="C595" t="s">
        <v>3767</v>
      </c>
    </row>
    <row r="596" spans="2:3" ht="15">
      <c r="B596" s="75" t="s">
        <v>541</v>
      </c>
      <c r="C596" t="s">
        <v>3768</v>
      </c>
    </row>
    <row r="597" spans="2:3" ht="15">
      <c r="B597" s="75" t="s">
        <v>542</v>
      </c>
      <c r="C597" t="s">
        <v>3769</v>
      </c>
    </row>
    <row r="598" spans="2:3" ht="15">
      <c r="B598" s="75" t="s">
        <v>278</v>
      </c>
      <c r="C598" t="s">
        <v>3770</v>
      </c>
    </row>
    <row r="599" spans="2:3" ht="15">
      <c r="B599" s="75" t="s">
        <v>3771</v>
      </c>
      <c r="C599" t="s">
        <v>3772</v>
      </c>
    </row>
    <row r="600" spans="2:3" ht="15">
      <c r="B600" s="75" t="s">
        <v>3773</v>
      </c>
      <c r="C600" t="s">
        <v>4382</v>
      </c>
    </row>
    <row r="601" spans="2:3" ht="15">
      <c r="B601" s="75" t="s">
        <v>4383</v>
      </c>
      <c r="C601" t="s">
        <v>4384</v>
      </c>
    </row>
    <row r="602" spans="2:3" ht="15">
      <c r="B602" s="75" t="s">
        <v>4385</v>
      </c>
      <c r="C602" t="s">
        <v>4386</v>
      </c>
    </row>
    <row r="603" spans="2:3" ht="15">
      <c r="B603" s="75" t="s">
        <v>4387</v>
      </c>
      <c r="C603" t="s">
        <v>4388</v>
      </c>
    </row>
    <row r="604" spans="2:3" ht="15">
      <c r="B604" s="75" t="s">
        <v>4389</v>
      </c>
      <c r="C604" t="s">
        <v>4390</v>
      </c>
    </row>
    <row r="605" spans="2:3" ht="15">
      <c r="B605" s="75" t="s">
        <v>4391</v>
      </c>
      <c r="C605" t="s">
        <v>4392</v>
      </c>
    </row>
    <row r="606" spans="2:3" ht="15">
      <c r="B606" s="75" t="s">
        <v>4393</v>
      </c>
      <c r="C606" t="s">
        <v>4394</v>
      </c>
    </row>
    <row r="607" spans="2:3" ht="15">
      <c r="B607" s="75" t="s">
        <v>4395</v>
      </c>
      <c r="C607" t="s">
        <v>4396</v>
      </c>
    </row>
    <row r="608" spans="2:3" ht="15">
      <c r="B608" s="75" t="s">
        <v>543</v>
      </c>
      <c r="C608" t="s">
        <v>4397</v>
      </c>
    </row>
    <row r="609" spans="2:3" ht="15">
      <c r="B609" s="75" t="s">
        <v>544</v>
      </c>
      <c r="C609" t="s">
        <v>4398</v>
      </c>
    </row>
    <row r="610" spans="2:3" ht="15">
      <c r="B610" s="75" t="s">
        <v>279</v>
      </c>
      <c r="C610" t="s">
        <v>4399</v>
      </c>
    </row>
    <row r="611" spans="2:3" ht="15">
      <c r="B611" s="75" t="s">
        <v>4400</v>
      </c>
      <c r="C611" t="s">
        <v>4401</v>
      </c>
    </row>
    <row r="612" spans="2:3" ht="15">
      <c r="B612" s="75" t="s">
        <v>4402</v>
      </c>
      <c r="C612" t="s">
        <v>4403</v>
      </c>
    </row>
    <row r="613" spans="2:3" ht="15">
      <c r="B613" s="75" t="s">
        <v>545</v>
      </c>
      <c r="C613" t="s">
        <v>4404</v>
      </c>
    </row>
    <row r="614" spans="2:3" ht="15">
      <c r="B614" s="75" t="s">
        <v>280</v>
      </c>
      <c r="C614" t="s">
        <v>5053</v>
      </c>
    </row>
    <row r="615" spans="2:3" ht="15">
      <c r="B615" s="75" t="s">
        <v>5054</v>
      </c>
      <c r="C615" t="s">
        <v>5055</v>
      </c>
    </row>
    <row r="616" spans="2:3" ht="15">
      <c r="B616" s="75" t="s">
        <v>546</v>
      </c>
      <c r="C616" t="s">
        <v>4439</v>
      </c>
    </row>
    <row r="617" spans="2:3" ht="15">
      <c r="B617" s="75" t="s">
        <v>281</v>
      </c>
      <c r="C617" t="s">
        <v>5056</v>
      </c>
    </row>
    <row r="618" spans="2:3" ht="15">
      <c r="B618" s="75" t="s">
        <v>282</v>
      </c>
      <c r="C618" t="s">
        <v>5057</v>
      </c>
    </row>
    <row r="619" spans="2:3" ht="15">
      <c r="B619" s="75" t="s">
        <v>547</v>
      </c>
      <c r="C619" t="s">
        <v>5058</v>
      </c>
    </row>
    <row r="620" spans="2:3" ht="15">
      <c r="B620" s="75" t="s">
        <v>548</v>
      </c>
      <c r="C620" t="s">
        <v>5059</v>
      </c>
    </row>
    <row r="621" spans="2:3" ht="15">
      <c r="B621" s="75" t="s">
        <v>283</v>
      </c>
      <c r="C621" t="s">
        <v>5060</v>
      </c>
    </row>
    <row r="622" spans="2:3" ht="15">
      <c r="B622" s="75" t="s">
        <v>284</v>
      </c>
      <c r="C622" t="s">
        <v>5061</v>
      </c>
    </row>
    <row r="623" spans="2:3" ht="15">
      <c r="B623" s="75" t="s">
        <v>549</v>
      </c>
      <c r="C623" t="s">
        <v>5062</v>
      </c>
    </row>
    <row r="624" spans="2:3" ht="15">
      <c r="B624" s="75" t="s">
        <v>550</v>
      </c>
      <c r="C624" t="s">
        <v>5063</v>
      </c>
    </row>
    <row r="625" spans="2:3" ht="15">
      <c r="B625" s="75" t="s">
        <v>551</v>
      </c>
      <c r="C625" t="s">
        <v>5064</v>
      </c>
    </row>
    <row r="626" spans="2:3" ht="15">
      <c r="B626" s="75" t="s">
        <v>552</v>
      </c>
      <c r="C626" t="s">
        <v>5065</v>
      </c>
    </row>
    <row r="627" spans="2:3" ht="15">
      <c r="B627" s="75" t="s">
        <v>285</v>
      </c>
      <c r="C627" t="s">
        <v>5066</v>
      </c>
    </row>
    <row r="628" spans="2:3" ht="15">
      <c r="B628" s="75" t="s">
        <v>553</v>
      </c>
      <c r="C628" t="s">
        <v>5067</v>
      </c>
    </row>
    <row r="629" spans="2:3" ht="15">
      <c r="B629" s="75" t="s">
        <v>286</v>
      </c>
      <c r="C629" t="s">
        <v>5068</v>
      </c>
    </row>
    <row r="630" spans="2:3" ht="15">
      <c r="B630" s="75" t="s">
        <v>287</v>
      </c>
      <c r="C630" t="s">
        <v>5069</v>
      </c>
    </row>
    <row r="631" spans="2:3" ht="15">
      <c r="B631" s="75" t="s">
        <v>554</v>
      </c>
      <c r="C631" t="s">
        <v>5070</v>
      </c>
    </row>
    <row r="632" spans="2:3" ht="15">
      <c r="B632" s="75" t="s">
        <v>555</v>
      </c>
      <c r="C632" t="s">
        <v>5071</v>
      </c>
    </row>
    <row r="633" spans="2:3" ht="15">
      <c r="B633" s="75" t="s">
        <v>556</v>
      </c>
      <c r="C633" t="s">
        <v>5072</v>
      </c>
    </row>
    <row r="634" spans="2:3" ht="15">
      <c r="B634" s="75" t="s">
        <v>288</v>
      </c>
      <c r="C634" t="s">
        <v>5073</v>
      </c>
    </row>
    <row r="635" spans="2:3" ht="15">
      <c r="B635" s="75" t="s">
        <v>289</v>
      </c>
      <c r="C635" t="s">
        <v>5074</v>
      </c>
    </row>
    <row r="636" spans="2:3" ht="15">
      <c r="B636" s="75" t="s">
        <v>290</v>
      </c>
      <c r="C636" t="s">
        <v>5075</v>
      </c>
    </row>
    <row r="637" spans="2:3" ht="15">
      <c r="B637" s="75" t="s">
        <v>557</v>
      </c>
      <c r="C637" t="s">
        <v>5076</v>
      </c>
    </row>
    <row r="638" spans="2:3" ht="15">
      <c r="B638" s="75" t="s">
        <v>291</v>
      </c>
      <c r="C638" t="s">
        <v>5077</v>
      </c>
    </row>
    <row r="639" spans="2:3" ht="15">
      <c r="B639" s="75" t="s">
        <v>558</v>
      </c>
      <c r="C639" t="s">
        <v>5078</v>
      </c>
    </row>
    <row r="640" spans="2:3" ht="15">
      <c r="B640" s="75" t="s">
        <v>292</v>
      </c>
      <c r="C640" t="s">
        <v>5079</v>
      </c>
    </row>
    <row r="641" spans="2:3" ht="15">
      <c r="B641" s="75" t="s">
        <v>293</v>
      </c>
      <c r="C641" t="s">
        <v>5080</v>
      </c>
    </row>
    <row r="642" spans="2:3" ht="15">
      <c r="B642" s="75" t="s">
        <v>294</v>
      </c>
      <c r="C642" t="s">
        <v>5081</v>
      </c>
    </row>
    <row r="643" spans="2:3" ht="15">
      <c r="B643" s="75" t="s">
        <v>559</v>
      </c>
      <c r="C643" t="s">
        <v>5082</v>
      </c>
    </row>
    <row r="644" spans="2:3" ht="15">
      <c r="B644" s="75" t="s">
        <v>560</v>
      </c>
      <c r="C644" t="s">
        <v>5083</v>
      </c>
    </row>
    <row r="645" spans="2:3" ht="15">
      <c r="B645" s="75" t="s">
        <v>561</v>
      </c>
      <c r="C645" t="s">
        <v>5084</v>
      </c>
    </row>
    <row r="646" spans="2:3" ht="15">
      <c r="B646" s="75" t="s">
        <v>562</v>
      </c>
      <c r="C646" t="s">
        <v>5085</v>
      </c>
    </row>
    <row r="647" spans="2:3" ht="15">
      <c r="B647" s="75" t="s">
        <v>563</v>
      </c>
      <c r="C647" t="s">
        <v>5086</v>
      </c>
    </row>
    <row r="648" spans="2:3" ht="15">
      <c r="B648" s="75" t="s">
        <v>564</v>
      </c>
      <c r="C648" t="s">
        <v>5087</v>
      </c>
    </row>
    <row r="649" spans="2:3" ht="15">
      <c r="B649" s="75" t="s">
        <v>565</v>
      </c>
      <c r="C649" t="s">
        <v>5088</v>
      </c>
    </row>
    <row r="650" spans="2:3" ht="15">
      <c r="B650" s="75" t="s">
        <v>566</v>
      </c>
      <c r="C650" t="s">
        <v>5089</v>
      </c>
    </row>
    <row r="651" spans="2:3" ht="15">
      <c r="B651" s="75" t="s">
        <v>1672</v>
      </c>
      <c r="C651" t="s">
        <v>5090</v>
      </c>
    </row>
    <row r="652" spans="2:3" ht="15">
      <c r="B652" s="75" t="s">
        <v>295</v>
      </c>
      <c r="C652" t="s">
        <v>4884</v>
      </c>
    </row>
    <row r="653" spans="2:3" ht="15">
      <c r="B653" s="75" t="s">
        <v>296</v>
      </c>
      <c r="C653" t="s">
        <v>5091</v>
      </c>
    </row>
    <row r="654" spans="2:3" ht="15">
      <c r="B654" s="75" t="s">
        <v>297</v>
      </c>
      <c r="C654" t="s">
        <v>5092</v>
      </c>
    </row>
    <row r="655" spans="2:3" ht="15">
      <c r="B655" s="75" t="s">
        <v>298</v>
      </c>
      <c r="C655" t="s">
        <v>3727</v>
      </c>
    </row>
    <row r="656" spans="2:3" ht="15">
      <c r="B656" s="75" t="s">
        <v>1673</v>
      </c>
      <c r="C656" t="s">
        <v>5093</v>
      </c>
    </row>
    <row r="657" spans="2:3" ht="15">
      <c r="B657" s="75" t="s">
        <v>1674</v>
      </c>
      <c r="C657" t="s">
        <v>5094</v>
      </c>
    </row>
    <row r="658" spans="2:3" ht="15">
      <c r="B658" s="75" t="s">
        <v>299</v>
      </c>
      <c r="C658" t="s">
        <v>5095</v>
      </c>
    </row>
    <row r="659" spans="2:3" ht="15">
      <c r="B659" s="75" t="s">
        <v>300</v>
      </c>
      <c r="C659" t="s">
        <v>5095</v>
      </c>
    </row>
    <row r="660" spans="2:3" ht="15">
      <c r="B660" s="75" t="s">
        <v>567</v>
      </c>
      <c r="C660" t="s">
        <v>5096</v>
      </c>
    </row>
    <row r="661" spans="2:3" ht="15">
      <c r="B661" s="75" t="s">
        <v>568</v>
      </c>
      <c r="C661" t="s">
        <v>5097</v>
      </c>
    </row>
    <row r="662" spans="2:3" ht="15">
      <c r="B662" s="75" t="s">
        <v>569</v>
      </c>
      <c r="C662" t="s">
        <v>5098</v>
      </c>
    </row>
    <row r="663" spans="2:3" ht="15">
      <c r="B663" s="75" t="s">
        <v>570</v>
      </c>
      <c r="C663" t="s">
        <v>5099</v>
      </c>
    </row>
    <row r="664" spans="2:3" ht="15">
      <c r="B664" s="75" t="s">
        <v>571</v>
      </c>
      <c r="C664" t="s">
        <v>5100</v>
      </c>
    </row>
    <row r="665" spans="2:3" ht="15">
      <c r="B665" s="75" t="s">
        <v>572</v>
      </c>
      <c r="C665" t="s">
        <v>5101</v>
      </c>
    </row>
    <row r="666" spans="2:3" ht="15">
      <c r="B666" s="75" t="s">
        <v>573</v>
      </c>
      <c r="C666" t="s">
        <v>5102</v>
      </c>
    </row>
    <row r="667" spans="2:3" ht="15">
      <c r="B667" s="75" t="s">
        <v>574</v>
      </c>
      <c r="C667" t="s">
        <v>5103</v>
      </c>
    </row>
    <row r="668" spans="2:3" ht="15">
      <c r="B668" s="75" t="s">
        <v>1675</v>
      </c>
      <c r="C668" t="s">
        <v>5104</v>
      </c>
    </row>
    <row r="669" spans="2:3" ht="15">
      <c r="B669" s="75" t="s">
        <v>1676</v>
      </c>
      <c r="C669" t="s">
        <v>5105</v>
      </c>
    </row>
    <row r="670" spans="2:3" ht="15">
      <c r="B670" s="75" t="s">
        <v>1677</v>
      </c>
      <c r="C670" t="s">
        <v>5106</v>
      </c>
    </row>
    <row r="671" spans="2:3" ht="15">
      <c r="B671" s="75" t="s">
        <v>5107</v>
      </c>
      <c r="C671" t="s">
        <v>5108</v>
      </c>
    </row>
    <row r="672" spans="2:3" ht="15">
      <c r="B672" s="75" t="s">
        <v>301</v>
      </c>
      <c r="C672" t="s">
        <v>5109</v>
      </c>
    </row>
    <row r="673" spans="2:3" ht="15">
      <c r="B673" s="75" t="s">
        <v>302</v>
      </c>
      <c r="C673" t="s">
        <v>5110</v>
      </c>
    </row>
    <row r="674" spans="2:3" ht="15">
      <c r="B674" s="75" t="s">
        <v>303</v>
      </c>
      <c r="C674" t="s">
        <v>5111</v>
      </c>
    </row>
    <row r="675" spans="2:3" ht="15">
      <c r="B675" s="75" t="s">
        <v>304</v>
      </c>
      <c r="C675" t="s">
        <v>5112</v>
      </c>
    </row>
    <row r="676" spans="2:3" ht="15">
      <c r="B676" s="75" t="s">
        <v>1678</v>
      </c>
      <c r="C676" t="s">
        <v>5113</v>
      </c>
    </row>
    <row r="677" spans="2:3" ht="15">
      <c r="B677" s="75" t="s">
        <v>5114</v>
      </c>
      <c r="C677" t="s">
        <v>5115</v>
      </c>
    </row>
    <row r="678" spans="2:3" ht="15">
      <c r="B678" s="75" t="s">
        <v>305</v>
      </c>
      <c r="C678" t="s">
        <v>5116</v>
      </c>
    </row>
    <row r="679" spans="2:3" ht="15">
      <c r="B679" s="75" t="s">
        <v>306</v>
      </c>
      <c r="C679" t="s">
        <v>5117</v>
      </c>
    </row>
    <row r="680" spans="2:3" ht="15">
      <c r="B680" s="75" t="s">
        <v>307</v>
      </c>
      <c r="C680" t="s">
        <v>5118</v>
      </c>
    </row>
    <row r="681" spans="2:3" ht="15">
      <c r="B681" s="75" t="s">
        <v>308</v>
      </c>
      <c r="C681" t="s">
        <v>5119</v>
      </c>
    </row>
    <row r="682" spans="2:3" ht="15">
      <c r="B682" s="75" t="s">
        <v>309</v>
      </c>
      <c r="C682" t="s">
        <v>5120</v>
      </c>
    </row>
    <row r="683" spans="2:3" ht="15">
      <c r="B683" s="75" t="s">
        <v>310</v>
      </c>
      <c r="C683" t="s">
        <v>5121</v>
      </c>
    </row>
    <row r="684" spans="2:3" ht="15">
      <c r="B684" s="75" t="s">
        <v>311</v>
      </c>
      <c r="C684" t="s">
        <v>5122</v>
      </c>
    </row>
    <row r="685" spans="2:3" ht="15">
      <c r="B685" s="75" t="s">
        <v>312</v>
      </c>
      <c r="C685" t="s">
        <v>5123</v>
      </c>
    </row>
    <row r="686" spans="2:3" ht="15">
      <c r="B686" s="75" t="s">
        <v>313</v>
      </c>
      <c r="C686" t="s">
        <v>5124</v>
      </c>
    </row>
    <row r="687" spans="2:3" ht="15">
      <c r="B687" s="75" t="s">
        <v>575</v>
      </c>
      <c r="C687" t="s">
        <v>5125</v>
      </c>
    </row>
    <row r="688" spans="2:3" ht="15">
      <c r="B688" s="75" t="s">
        <v>576</v>
      </c>
      <c r="C688" t="s">
        <v>5126</v>
      </c>
    </row>
    <row r="689" spans="2:3" ht="15">
      <c r="B689" s="75" t="s">
        <v>577</v>
      </c>
      <c r="C689" t="s">
        <v>5127</v>
      </c>
    </row>
    <row r="690" spans="2:3" ht="15">
      <c r="B690" s="75" t="s">
        <v>314</v>
      </c>
      <c r="C690" t="s">
        <v>5128</v>
      </c>
    </row>
    <row r="691" spans="2:3" ht="15">
      <c r="B691" s="75" t="s">
        <v>315</v>
      </c>
      <c r="C691" t="s">
        <v>5129</v>
      </c>
    </row>
    <row r="692" spans="2:3" ht="15">
      <c r="B692" s="75" t="s">
        <v>578</v>
      </c>
      <c r="C692" t="s">
        <v>5130</v>
      </c>
    </row>
    <row r="693" spans="2:3" ht="15">
      <c r="B693" s="75" t="s">
        <v>1976</v>
      </c>
      <c r="C693" t="s">
        <v>5131</v>
      </c>
    </row>
    <row r="694" spans="2:3" ht="15">
      <c r="B694" s="75" t="s">
        <v>1679</v>
      </c>
      <c r="C694" t="s">
        <v>5132</v>
      </c>
    </row>
    <row r="695" spans="2:3" ht="15">
      <c r="B695" s="75" t="s">
        <v>1977</v>
      </c>
      <c r="C695" t="s">
        <v>5133</v>
      </c>
    </row>
    <row r="696" spans="2:3" ht="15">
      <c r="B696" s="75" t="s">
        <v>1978</v>
      </c>
      <c r="C696" t="s">
        <v>5134</v>
      </c>
    </row>
    <row r="697" spans="2:3" ht="15">
      <c r="B697" s="75" t="s">
        <v>1979</v>
      </c>
      <c r="C697" t="s">
        <v>5135</v>
      </c>
    </row>
    <row r="698" spans="2:3" ht="15">
      <c r="B698" s="75" t="s">
        <v>1980</v>
      </c>
      <c r="C698" t="s">
        <v>5136</v>
      </c>
    </row>
    <row r="699" spans="2:3" ht="15">
      <c r="B699" s="75" t="s">
        <v>1981</v>
      </c>
      <c r="C699" t="s">
        <v>5137</v>
      </c>
    </row>
    <row r="700" spans="2:3" ht="15">
      <c r="B700" s="75" t="s">
        <v>579</v>
      </c>
      <c r="C700" t="s">
        <v>5732</v>
      </c>
    </row>
    <row r="701" spans="2:3" ht="15">
      <c r="B701" s="75" t="s">
        <v>1982</v>
      </c>
      <c r="C701" t="s">
        <v>5733</v>
      </c>
    </row>
    <row r="702" spans="2:3" ht="15">
      <c r="B702" s="75" t="s">
        <v>580</v>
      </c>
      <c r="C702" t="s">
        <v>5734</v>
      </c>
    </row>
    <row r="703" spans="2:3" ht="15">
      <c r="B703" s="75" t="s">
        <v>581</v>
      </c>
      <c r="C703" t="s">
        <v>5735</v>
      </c>
    </row>
    <row r="704" spans="2:3" ht="15">
      <c r="B704" s="75" t="s">
        <v>1983</v>
      </c>
      <c r="C704" t="s">
        <v>5736</v>
      </c>
    </row>
    <row r="705" spans="2:3" ht="15">
      <c r="B705" s="75" t="s">
        <v>1984</v>
      </c>
      <c r="C705" t="s">
        <v>5737</v>
      </c>
    </row>
    <row r="706" spans="2:3" ht="15">
      <c r="B706" s="75" t="s">
        <v>1985</v>
      </c>
      <c r="C706" t="s">
        <v>5738</v>
      </c>
    </row>
    <row r="707" spans="2:3" ht="15">
      <c r="B707" s="75" t="s">
        <v>582</v>
      </c>
      <c r="C707" t="s">
        <v>5739</v>
      </c>
    </row>
    <row r="708" spans="2:3" ht="15">
      <c r="B708" s="75" t="s">
        <v>5740</v>
      </c>
      <c r="C708" t="s">
        <v>5741</v>
      </c>
    </row>
    <row r="709" spans="2:3" ht="15">
      <c r="B709" s="75" t="s">
        <v>1986</v>
      </c>
      <c r="C709" t="s">
        <v>5742</v>
      </c>
    </row>
    <row r="710" spans="2:3" ht="15">
      <c r="B710" s="75" t="s">
        <v>1987</v>
      </c>
      <c r="C710" t="s">
        <v>5743</v>
      </c>
    </row>
    <row r="711" spans="2:3" ht="15">
      <c r="B711" s="75" t="s">
        <v>1988</v>
      </c>
      <c r="C711" t="s">
        <v>5744</v>
      </c>
    </row>
    <row r="712" spans="2:3" ht="15">
      <c r="B712" s="75" t="s">
        <v>583</v>
      </c>
      <c r="C712" t="s">
        <v>4439</v>
      </c>
    </row>
    <row r="713" spans="2:3" ht="15">
      <c r="B713" s="75" t="s">
        <v>1989</v>
      </c>
      <c r="C713" t="s">
        <v>4451</v>
      </c>
    </row>
    <row r="714" spans="2:3" ht="15">
      <c r="B714" s="75" t="s">
        <v>1990</v>
      </c>
      <c r="C714" t="s">
        <v>5745</v>
      </c>
    </row>
    <row r="715" spans="2:3" ht="15">
      <c r="B715" s="75" t="s">
        <v>5746</v>
      </c>
      <c r="C715" t="s">
        <v>5747</v>
      </c>
    </row>
    <row r="716" spans="2:3" ht="15">
      <c r="B716" s="75" t="s">
        <v>584</v>
      </c>
      <c r="C716" t="s">
        <v>5748</v>
      </c>
    </row>
    <row r="717" spans="2:3" ht="15">
      <c r="B717" s="75" t="s">
        <v>5749</v>
      </c>
      <c r="C717" t="s">
        <v>5750</v>
      </c>
    </row>
    <row r="718" spans="2:3" ht="15">
      <c r="B718" s="75" t="s">
        <v>5751</v>
      </c>
      <c r="C718" t="s">
        <v>5752</v>
      </c>
    </row>
    <row r="719" spans="2:3" ht="15">
      <c r="B719" s="75" t="s">
        <v>1991</v>
      </c>
      <c r="C719" t="s">
        <v>5753</v>
      </c>
    </row>
    <row r="720" spans="2:3" ht="15">
      <c r="B720" s="75" t="s">
        <v>1992</v>
      </c>
      <c r="C720" t="s">
        <v>5754</v>
      </c>
    </row>
    <row r="721" spans="2:3" ht="15">
      <c r="B721" s="75" t="s">
        <v>585</v>
      </c>
      <c r="C721" t="s">
        <v>5755</v>
      </c>
    </row>
    <row r="722" spans="2:3" ht="15">
      <c r="B722" s="75" t="s">
        <v>586</v>
      </c>
      <c r="C722" t="s">
        <v>5756</v>
      </c>
    </row>
    <row r="723" spans="2:3" ht="15">
      <c r="B723" s="75" t="s">
        <v>587</v>
      </c>
      <c r="C723" t="s">
        <v>5757</v>
      </c>
    </row>
    <row r="724" spans="2:3" ht="15">
      <c r="B724" s="75" t="s">
        <v>588</v>
      </c>
      <c r="C724" t="s">
        <v>5758</v>
      </c>
    </row>
    <row r="725" spans="2:3" ht="15">
      <c r="B725" s="75" t="s">
        <v>1680</v>
      </c>
      <c r="C725" t="s">
        <v>5759</v>
      </c>
    </row>
    <row r="726" spans="2:3" ht="15">
      <c r="B726" s="75" t="s">
        <v>589</v>
      </c>
      <c r="C726" t="s">
        <v>5760</v>
      </c>
    </row>
    <row r="727" spans="2:3" ht="15">
      <c r="B727" s="75" t="s">
        <v>1681</v>
      </c>
      <c r="C727" t="s">
        <v>5761</v>
      </c>
    </row>
    <row r="728" spans="2:3" ht="15">
      <c r="B728" s="75" t="s">
        <v>1993</v>
      </c>
      <c r="C728" t="s">
        <v>5762</v>
      </c>
    </row>
    <row r="729" spans="2:3" ht="15">
      <c r="B729" s="75" t="s">
        <v>590</v>
      </c>
      <c r="C729" t="s">
        <v>5170</v>
      </c>
    </row>
    <row r="730" spans="2:3" ht="15">
      <c r="B730" s="75" t="s">
        <v>1994</v>
      </c>
      <c r="C730" t="s">
        <v>3767</v>
      </c>
    </row>
    <row r="731" spans="2:3" ht="15">
      <c r="B731" s="75" t="s">
        <v>591</v>
      </c>
      <c r="C731" t="s">
        <v>5171</v>
      </c>
    </row>
    <row r="732" spans="2:3" ht="15">
      <c r="B732" s="75" t="s">
        <v>592</v>
      </c>
      <c r="C732" t="s">
        <v>5172</v>
      </c>
    </row>
    <row r="733" spans="2:3" ht="15">
      <c r="B733" s="75" t="s">
        <v>593</v>
      </c>
      <c r="C733" t="s">
        <v>5173</v>
      </c>
    </row>
    <row r="734" spans="2:3" ht="15">
      <c r="B734" s="75" t="s">
        <v>594</v>
      </c>
      <c r="C734" t="s">
        <v>5174</v>
      </c>
    </row>
    <row r="735" spans="2:3" ht="15">
      <c r="B735" s="75" t="s">
        <v>1995</v>
      </c>
      <c r="C735" t="s">
        <v>5175</v>
      </c>
    </row>
    <row r="736" spans="2:3" ht="15">
      <c r="B736" s="75" t="s">
        <v>1996</v>
      </c>
      <c r="C736" t="s">
        <v>5176</v>
      </c>
    </row>
    <row r="737" spans="2:3" ht="15">
      <c r="B737" s="75" t="s">
        <v>1997</v>
      </c>
      <c r="C737" t="s">
        <v>5177</v>
      </c>
    </row>
    <row r="738" spans="2:3" ht="15">
      <c r="B738" s="75" t="s">
        <v>595</v>
      </c>
      <c r="C738" t="s">
        <v>5178</v>
      </c>
    </row>
    <row r="739" spans="2:3" ht="15">
      <c r="B739" s="75" t="s">
        <v>596</v>
      </c>
      <c r="C739" t="s">
        <v>5179</v>
      </c>
    </row>
    <row r="740" spans="2:3" ht="15">
      <c r="B740" s="75" t="s">
        <v>597</v>
      </c>
      <c r="C740" t="s">
        <v>2630</v>
      </c>
    </row>
    <row r="741" spans="2:3" ht="15">
      <c r="B741" s="75" t="s">
        <v>598</v>
      </c>
      <c r="C741" t="s">
        <v>5180</v>
      </c>
    </row>
    <row r="742" spans="2:3" ht="15">
      <c r="B742" s="75" t="s">
        <v>1998</v>
      </c>
      <c r="C742" t="s">
        <v>5181</v>
      </c>
    </row>
    <row r="743" spans="2:3" ht="15">
      <c r="B743" s="75" t="s">
        <v>1999</v>
      </c>
      <c r="C743" t="s">
        <v>5182</v>
      </c>
    </row>
    <row r="744" spans="2:3" ht="15">
      <c r="B744" s="75" t="s">
        <v>599</v>
      </c>
      <c r="C744" t="s">
        <v>5183</v>
      </c>
    </row>
    <row r="745" spans="2:3" ht="15">
      <c r="B745" s="75" t="s">
        <v>2000</v>
      </c>
      <c r="C745" t="s">
        <v>5184</v>
      </c>
    </row>
    <row r="746" spans="2:3" ht="15">
      <c r="B746" s="75" t="s">
        <v>2001</v>
      </c>
      <c r="C746" t="s">
        <v>5185</v>
      </c>
    </row>
    <row r="747" spans="2:3" ht="15">
      <c r="B747" s="75" t="s">
        <v>600</v>
      </c>
      <c r="C747" t="s">
        <v>5186</v>
      </c>
    </row>
    <row r="748" spans="2:3" ht="15">
      <c r="B748" s="75" t="s">
        <v>1682</v>
      </c>
      <c r="C748" t="s">
        <v>5090</v>
      </c>
    </row>
    <row r="749" spans="2:3" ht="15">
      <c r="B749" s="75" t="s">
        <v>5187</v>
      </c>
      <c r="C749" t="s">
        <v>5188</v>
      </c>
    </row>
    <row r="750" spans="2:3" ht="15">
      <c r="B750" s="75" t="s">
        <v>5189</v>
      </c>
      <c r="C750" t="s">
        <v>5190</v>
      </c>
    </row>
    <row r="751" spans="2:3" ht="15">
      <c r="B751" s="75" t="s">
        <v>5191</v>
      </c>
      <c r="C751" t="s">
        <v>4386</v>
      </c>
    </row>
    <row r="752" spans="2:3" ht="15">
      <c r="B752" s="75" t="s">
        <v>5192</v>
      </c>
      <c r="C752" t="s">
        <v>5193</v>
      </c>
    </row>
    <row r="753" spans="2:3" ht="15">
      <c r="B753" s="75" t="s">
        <v>5194</v>
      </c>
      <c r="C753" t="s">
        <v>5195</v>
      </c>
    </row>
    <row r="754" spans="2:3" ht="15">
      <c r="B754" s="75" t="s">
        <v>5196</v>
      </c>
      <c r="C754" t="s">
        <v>5197</v>
      </c>
    </row>
    <row r="755" spans="2:3" ht="15">
      <c r="B755" s="75" t="s">
        <v>2002</v>
      </c>
      <c r="C755" t="s">
        <v>5198</v>
      </c>
    </row>
    <row r="756" spans="2:3" ht="15">
      <c r="B756" s="75" t="s">
        <v>2003</v>
      </c>
      <c r="C756" t="s">
        <v>5198</v>
      </c>
    </row>
    <row r="757" spans="2:3" ht="15">
      <c r="B757" s="75" t="s">
        <v>601</v>
      </c>
      <c r="C757" t="s">
        <v>5199</v>
      </c>
    </row>
    <row r="758" spans="2:3" ht="15">
      <c r="B758" s="75" t="s">
        <v>602</v>
      </c>
      <c r="C758" t="s">
        <v>5200</v>
      </c>
    </row>
    <row r="759" spans="2:3" ht="15">
      <c r="B759" s="75" t="s">
        <v>603</v>
      </c>
      <c r="C759" t="s">
        <v>5201</v>
      </c>
    </row>
    <row r="760" spans="2:3" ht="15">
      <c r="B760" s="75" t="s">
        <v>604</v>
      </c>
      <c r="C760" t="s">
        <v>5202</v>
      </c>
    </row>
    <row r="761" spans="2:3" ht="15">
      <c r="B761" s="75" t="s">
        <v>605</v>
      </c>
      <c r="C761" t="s">
        <v>5203</v>
      </c>
    </row>
    <row r="762" spans="2:3" ht="15">
      <c r="B762" s="75" t="s">
        <v>606</v>
      </c>
      <c r="C762" t="s">
        <v>5204</v>
      </c>
    </row>
    <row r="763" spans="2:3" ht="15">
      <c r="B763" s="75" t="s">
        <v>607</v>
      </c>
      <c r="C763" t="s">
        <v>5205</v>
      </c>
    </row>
    <row r="764" spans="2:3" ht="15">
      <c r="B764" s="75" t="s">
        <v>608</v>
      </c>
      <c r="C764" t="s">
        <v>5206</v>
      </c>
    </row>
    <row r="765" spans="2:3" ht="15">
      <c r="B765" s="75" t="s">
        <v>609</v>
      </c>
      <c r="C765" t="s">
        <v>5207</v>
      </c>
    </row>
    <row r="766" spans="2:3" ht="15">
      <c r="B766" s="75" t="s">
        <v>610</v>
      </c>
      <c r="C766" t="s">
        <v>5208</v>
      </c>
    </row>
    <row r="767" spans="2:3" ht="15">
      <c r="B767" s="75" t="s">
        <v>611</v>
      </c>
      <c r="C767" t="s">
        <v>5209</v>
      </c>
    </row>
    <row r="768" spans="2:3" ht="15">
      <c r="B768" s="75" t="s">
        <v>612</v>
      </c>
      <c r="C768" t="s">
        <v>5210</v>
      </c>
    </row>
    <row r="769" spans="2:3" ht="15">
      <c r="B769" s="75" t="s">
        <v>613</v>
      </c>
      <c r="C769" t="s">
        <v>5211</v>
      </c>
    </row>
    <row r="770" spans="2:3" ht="15">
      <c r="B770" s="75" t="s">
        <v>614</v>
      </c>
      <c r="C770" t="s">
        <v>5212</v>
      </c>
    </row>
    <row r="771" spans="2:3" ht="15">
      <c r="B771" s="75" t="s">
        <v>2004</v>
      </c>
      <c r="C771" t="s">
        <v>5213</v>
      </c>
    </row>
    <row r="772" spans="2:3" ht="15">
      <c r="B772" s="75" t="s">
        <v>615</v>
      </c>
      <c r="C772" t="s">
        <v>5214</v>
      </c>
    </row>
    <row r="773" spans="2:3" ht="15">
      <c r="B773" s="75" t="s">
        <v>2005</v>
      </c>
      <c r="C773" t="s">
        <v>5215</v>
      </c>
    </row>
    <row r="774" spans="2:3" ht="15">
      <c r="B774" s="75" t="s">
        <v>2006</v>
      </c>
      <c r="C774" t="s">
        <v>5216</v>
      </c>
    </row>
    <row r="775" spans="2:3" ht="15">
      <c r="B775" s="75" t="s">
        <v>2007</v>
      </c>
      <c r="C775" t="s">
        <v>5217</v>
      </c>
    </row>
    <row r="776" spans="2:3" ht="15">
      <c r="B776" s="75" t="s">
        <v>616</v>
      </c>
      <c r="C776" t="s">
        <v>5218</v>
      </c>
    </row>
    <row r="777" spans="2:3" ht="15">
      <c r="B777" s="75" t="s">
        <v>617</v>
      </c>
      <c r="C777" t="s">
        <v>4576</v>
      </c>
    </row>
    <row r="778" spans="2:3" ht="15">
      <c r="B778" s="75" t="s">
        <v>618</v>
      </c>
      <c r="C778" t="s">
        <v>4577</v>
      </c>
    </row>
    <row r="779" spans="2:3" ht="15">
      <c r="B779" s="75" t="s">
        <v>619</v>
      </c>
      <c r="C779" t="s">
        <v>4578</v>
      </c>
    </row>
    <row r="780" spans="2:3" ht="15">
      <c r="B780" s="75" t="s">
        <v>620</v>
      </c>
      <c r="C780" t="s">
        <v>4579</v>
      </c>
    </row>
    <row r="781" spans="2:3" ht="15">
      <c r="B781" s="75" t="s">
        <v>621</v>
      </c>
      <c r="C781" t="s">
        <v>4580</v>
      </c>
    </row>
    <row r="782" spans="2:3" ht="15">
      <c r="B782" s="75" t="s">
        <v>622</v>
      </c>
      <c r="C782" t="s">
        <v>4581</v>
      </c>
    </row>
    <row r="783" spans="2:3" ht="15">
      <c r="B783" s="75" t="s">
        <v>623</v>
      </c>
      <c r="C783" t="s">
        <v>4582</v>
      </c>
    </row>
    <row r="784" spans="2:3" ht="15">
      <c r="B784" s="75" t="s">
        <v>624</v>
      </c>
      <c r="C784" t="s">
        <v>4583</v>
      </c>
    </row>
    <row r="785" spans="2:3" ht="15">
      <c r="B785" s="75" t="s">
        <v>625</v>
      </c>
      <c r="C785" t="s">
        <v>4584</v>
      </c>
    </row>
    <row r="786" spans="2:3" ht="15">
      <c r="B786" s="75" t="s">
        <v>626</v>
      </c>
      <c r="C786" t="s">
        <v>4585</v>
      </c>
    </row>
    <row r="787" spans="2:3" ht="15">
      <c r="B787" s="75" t="s">
        <v>627</v>
      </c>
      <c r="C787" t="s">
        <v>4586</v>
      </c>
    </row>
    <row r="788" spans="2:3" ht="15">
      <c r="B788" s="75" t="s">
        <v>628</v>
      </c>
      <c r="C788" t="s">
        <v>3980</v>
      </c>
    </row>
    <row r="789" spans="2:3" ht="15">
      <c r="B789" s="75" t="s">
        <v>629</v>
      </c>
      <c r="C789" t="s">
        <v>3981</v>
      </c>
    </row>
    <row r="790" spans="2:3" ht="15">
      <c r="B790" s="75" t="s">
        <v>630</v>
      </c>
      <c r="C790" t="s">
        <v>3982</v>
      </c>
    </row>
    <row r="791" spans="2:3" ht="15">
      <c r="B791" s="75" t="s">
        <v>631</v>
      </c>
      <c r="C791" t="s">
        <v>3981</v>
      </c>
    </row>
    <row r="792" spans="2:3" ht="15">
      <c r="B792" s="75" t="s">
        <v>1683</v>
      </c>
      <c r="C792" t="s">
        <v>3983</v>
      </c>
    </row>
    <row r="793" spans="2:3" ht="15">
      <c r="B793" s="75" t="s">
        <v>1684</v>
      </c>
      <c r="C793" t="s">
        <v>3984</v>
      </c>
    </row>
    <row r="794" spans="2:3" ht="15">
      <c r="B794" s="75" t="s">
        <v>1685</v>
      </c>
      <c r="C794" t="s">
        <v>3985</v>
      </c>
    </row>
    <row r="795" spans="2:3" ht="15">
      <c r="B795" s="75" t="s">
        <v>1686</v>
      </c>
      <c r="C795" t="s">
        <v>3986</v>
      </c>
    </row>
    <row r="796" spans="2:3" ht="15">
      <c r="B796" s="75" t="s">
        <v>2008</v>
      </c>
      <c r="C796" t="s">
        <v>3987</v>
      </c>
    </row>
    <row r="797" spans="2:3" ht="15">
      <c r="B797" s="75" t="s">
        <v>2009</v>
      </c>
      <c r="C797" t="s">
        <v>3988</v>
      </c>
    </row>
    <row r="798" spans="2:3" ht="15">
      <c r="B798" s="75" t="s">
        <v>2010</v>
      </c>
      <c r="C798" t="s">
        <v>3989</v>
      </c>
    </row>
    <row r="799" spans="2:3" ht="15">
      <c r="B799" s="75" t="s">
        <v>632</v>
      </c>
      <c r="C799" t="s">
        <v>3990</v>
      </c>
    </row>
    <row r="800" spans="2:3" ht="15">
      <c r="B800" s="75" t="s">
        <v>2011</v>
      </c>
      <c r="C800" t="s">
        <v>3991</v>
      </c>
    </row>
    <row r="801" spans="2:3" ht="15">
      <c r="B801" s="75" t="s">
        <v>2012</v>
      </c>
      <c r="C801" t="s">
        <v>3992</v>
      </c>
    </row>
    <row r="802" spans="2:3" ht="15">
      <c r="B802" s="75" t="s">
        <v>2013</v>
      </c>
      <c r="C802" t="s">
        <v>3993</v>
      </c>
    </row>
    <row r="803" spans="2:3" ht="15">
      <c r="B803" s="75" t="s">
        <v>633</v>
      </c>
      <c r="C803" t="s">
        <v>4439</v>
      </c>
    </row>
    <row r="804" spans="2:3" ht="15">
      <c r="B804" s="75" t="s">
        <v>634</v>
      </c>
      <c r="C804" t="s">
        <v>3713</v>
      </c>
    </row>
    <row r="805" spans="2:3" ht="15">
      <c r="B805" s="75" t="s">
        <v>2014</v>
      </c>
      <c r="C805" t="s">
        <v>3994</v>
      </c>
    </row>
    <row r="806" spans="2:3" ht="15">
      <c r="B806" s="75" t="s">
        <v>635</v>
      </c>
      <c r="C806" t="s">
        <v>3995</v>
      </c>
    </row>
    <row r="807" spans="2:3" ht="15">
      <c r="B807" s="75" t="s">
        <v>636</v>
      </c>
      <c r="C807" t="s">
        <v>3996</v>
      </c>
    </row>
    <row r="808" spans="2:3" ht="15">
      <c r="B808" s="75" t="s">
        <v>637</v>
      </c>
      <c r="C808" t="s">
        <v>3997</v>
      </c>
    </row>
    <row r="809" spans="2:3" ht="15">
      <c r="B809" s="75" t="s">
        <v>638</v>
      </c>
      <c r="C809" t="s">
        <v>3998</v>
      </c>
    </row>
    <row r="810" spans="2:3" ht="15">
      <c r="B810" s="75" t="s">
        <v>639</v>
      </c>
      <c r="C810" t="s">
        <v>3999</v>
      </c>
    </row>
    <row r="811" spans="2:3" ht="15">
      <c r="B811" s="75" t="s">
        <v>2015</v>
      </c>
      <c r="C811" t="s">
        <v>4000</v>
      </c>
    </row>
    <row r="812" spans="2:3" ht="15">
      <c r="B812" s="75" t="s">
        <v>2016</v>
      </c>
      <c r="C812" t="s">
        <v>4001</v>
      </c>
    </row>
    <row r="813" spans="2:3" ht="15">
      <c r="B813" s="75" t="s">
        <v>640</v>
      </c>
      <c r="C813" t="s">
        <v>4002</v>
      </c>
    </row>
    <row r="814" spans="2:3" ht="15">
      <c r="B814" s="75" t="s">
        <v>641</v>
      </c>
      <c r="C814" t="s">
        <v>4003</v>
      </c>
    </row>
    <row r="815" spans="2:3" ht="15">
      <c r="B815" s="75" t="s">
        <v>2017</v>
      </c>
      <c r="C815" t="s">
        <v>4004</v>
      </c>
    </row>
    <row r="816" spans="2:3" ht="15">
      <c r="B816" s="75" t="s">
        <v>2018</v>
      </c>
      <c r="C816" t="s">
        <v>4005</v>
      </c>
    </row>
    <row r="817" spans="2:3" ht="15">
      <c r="B817" s="75" t="s">
        <v>2019</v>
      </c>
      <c r="C817" t="s">
        <v>4006</v>
      </c>
    </row>
    <row r="818" spans="2:3" ht="15">
      <c r="B818" s="75" t="s">
        <v>642</v>
      </c>
      <c r="C818" t="s">
        <v>4007</v>
      </c>
    </row>
    <row r="819" spans="2:3" ht="15">
      <c r="B819" s="75" t="s">
        <v>643</v>
      </c>
      <c r="C819" t="s">
        <v>4008</v>
      </c>
    </row>
    <row r="820" spans="2:3" ht="15">
      <c r="B820" s="75" t="s">
        <v>1687</v>
      </c>
      <c r="C820" t="s">
        <v>4009</v>
      </c>
    </row>
    <row r="821" spans="2:3" ht="15">
      <c r="B821" s="75" t="s">
        <v>1688</v>
      </c>
      <c r="C821" t="s">
        <v>4010</v>
      </c>
    </row>
    <row r="822" spans="2:3" ht="15">
      <c r="B822" s="75" t="s">
        <v>1689</v>
      </c>
      <c r="C822" t="s">
        <v>4011</v>
      </c>
    </row>
    <row r="823" spans="2:3" ht="15">
      <c r="B823" s="75" t="s">
        <v>1690</v>
      </c>
      <c r="C823" t="s">
        <v>4012</v>
      </c>
    </row>
    <row r="824" spans="2:3" ht="15">
      <c r="B824" s="75" t="s">
        <v>1691</v>
      </c>
      <c r="C824" t="s">
        <v>4013</v>
      </c>
    </row>
    <row r="825" spans="2:3" ht="15">
      <c r="B825" s="75" t="s">
        <v>2020</v>
      </c>
      <c r="C825" t="s">
        <v>4014</v>
      </c>
    </row>
    <row r="826" spans="2:3" ht="15">
      <c r="B826" s="75" t="s">
        <v>1692</v>
      </c>
      <c r="C826" t="s">
        <v>4015</v>
      </c>
    </row>
    <row r="827" spans="2:3" ht="15">
      <c r="B827" s="75" t="s">
        <v>2021</v>
      </c>
      <c r="C827" t="s">
        <v>4016</v>
      </c>
    </row>
    <row r="828" spans="2:3" ht="15">
      <c r="B828" s="75" t="s">
        <v>2022</v>
      </c>
      <c r="C828" t="s">
        <v>4017</v>
      </c>
    </row>
    <row r="829" spans="2:3" ht="15">
      <c r="B829" s="75" t="s">
        <v>2023</v>
      </c>
      <c r="C829" t="s">
        <v>4018</v>
      </c>
    </row>
    <row r="830" spans="2:3" ht="15">
      <c r="B830" s="75" t="s">
        <v>644</v>
      </c>
      <c r="C830" t="s">
        <v>4019</v>
      </c>
    </row>
    <row r="831" spans="2:3" ht="15">
      <c r="B831" s="75" t="s">
        <v>2024</v>
      </c>
      <c r="C831" t="s">
        <v>4020</v>
      </c>
    </row>
    <row r="832" spans="2:3" ht="15">
      <c r="B832" s="75" t="s">
        <v>2025</v>
      </c>
      <c r="C832" t="s">
        <v>4021</v>
      </c>
    </row>
    <row r="833" spans="2:3" ht="15">
      <c r="B833" s="75" t="s">
        <v>645</v>
      </c>
      <c r="C833" t="s">
        <v>4022</v>
      </c>
    </row>
    <row r="834" spans="2:3" ht="15">
      <c r="B834" s="75" t="s">
        <v>2026</v>
      </c>
      <c r="C834" t="s">
        <v>4023</v>
      </c>
    </row>
    <row r="835" spans="2:3" ht="15">
      <c r="B835" s="75" t="s">
        <v>2027</v>
      </c>
      <c r="C835" t="s">
        <v>4024</v>
      </c>
    </row>
    <row r="836" spans="2:3" ht="15">
      <c r="B836" s="75" t="s">
        <v>2028</v>
      </c>
      <c r="C836" t="s">
        <v>4025</v>
      </c>
    </row>
    <row r="837" spans="2:3" ht="15">
      <c r="B837" s="75" t="s">
        <v>2029</v>
      </c>
      <c r="C837" t="s">
        <v>4026</v>
      </c>
    </row>
    <row r="838" spans="2:3" ht="15">
      <c r="B838" s="75" t="s">
        <v>2030</v>
      </c>
      <c r="C838" t="s">
        <v>4027</v>
      </c>
    </row>
    <row r="839" spans="2:3" ht="15">
      <c r="B839" s="75" t="s">
        <v>646</v>
      </c>
      <c r="C839" t="s">
        <v>4028</v>
      </c>
    </row>
    <row r="840" spans="2:3" ht="15">
      <c r="B840" s="75" t="s">
        <v>2031</v>
      </c>
      <c r="C840" t="s">
        <v>4029</v>
      </c>
    </row>
    <row r="841" spans="2:3" ht="15">
      <c r="B841" s="75" t="s">
        <v>2032</v>
      </c>
      <c r="C841" t="s">
        <v>4030</v>
      </c>
    </row>
    <row r="842" spans="2:3" ht="15">
      <c r="B842" s="75" t="s">
        <v>2033</v>
      </c>
      <c r="C842" t="s">
        <v>4031</v>
      </c>
    </row>
    <row r="843" spans="2:3" ht="15">
      <c r="B843" s="75" t="s">
        <v>2034</v>
      </c>
      <c r="C843" t="s">
        <v>4032</v>
      </c>
    </row>
    <row r="844" spans="2:3" ht="15">
      <c r="B844" s="75" t="s">
        <v>647</v>
      </c>
      <c r="C844" t="s">
        <v>4033</v>
      </c>
    </row>
    <row r="845" spans="2:3" ht="15">
      <c r="B845" s="75" t="s">
        <v>2035</v>
      </c>
      <c r="C845" t="s">
        <v>4034</v>
      </c>
    </row>
    <row r="846" spans="2:3" ht="15">
      <c r="B846" s="75" t="s">
        <v>648</v>
      </c>
      <c r="C846" t="s">
        <v>4439</v>
      </c>
    </row>
    <row r="847" spans="2:3" ht="15">
      <c r="B847" s="75" t="s">
        <v>649</v>
      </c>
      <c r="C847" t="s">
        <v>4035</v>
      </c>
    </row>
    <row r="848" spans="2:3" ht="15">
      <c r="B848" s="75" t="s">
        <v>650</v>
      </c>
      <c r="C848" t="s">
        <v>4036</v>
      </c>
    </row>
    <row r="849" spans="2:3" ht="15">
      <c r="B849" s="75" t="s">
        <v>2036</v>
      </c>
      <c r="C849" t="s">
        <v>4037</v>
      </c>
    </row>
    <row r="850" spans="2:3" ht="15">
      <c r="B850" s="75" t="s">
        <v>1693</v>
      </c>
      <c r="C850" t="s">
        <v>4038</v>
      </c>
    </row>
    <row r="851" spans="2:3" ht="15">
      <c r="B851" s="75" t="s">
        <v>1694</v>
      </c>
      <c r="C851" t="s">
        <v>4039</v>
      </c>
    </row>
    <row r="852" spans="2:3" ht="15">
      <c r="B852" s="75" t="s">
        <v>651</v>
      </c>
      <c r="C852" t="s">
        <v>4040</v>
      </c>
    </row>
    <row r="853" spans="2:3" ht="15">
      <c r="B853" s="75" t="s">
        <v>4041</v>
      </c>
      <c r="C853" t="s">
        <v>4042</v>
      </c>
    </row>
    <row r="854" spans="2:3" ht="15">
      <c r="B854" s="75" t="s">
        <v>1695</v>
      </c>
      <c r="C854" t="s">
        <v>4043</v>
      </c>
    </row>
    <row r="855" spans="2:3" ht="15">
      <c r="B855" s="75" t="s">
        <v>1696</v>
      </c>
      <c r="C855" t="s">
        <v>4044</v>
      </c>
    </row>
    <row r="856" spans="2:3" ht="15">
      <c r="B856" s="75" t="s">
        <v>1697</v>
      </c>
      <c r="C856" t="s">
        <v>1698</v>
      </c>
    </row>
    <row r="857" spans="2:3" ht="15">
      <c r="B857" s="75" t="s">
        <v>1699</v>
      </c>
      <c r="C857" t="s">
        <v>4045</v>
      </c>
    </row>
    <row r="858" spans="2:3" ht="15">
      <c r="B858" s="75" t="s">
        <v>1700</v>
      </c>
      <c r="C858" t="s">
        <v>4046</v>
      </c>
    </row>
    <row r="859" spans="2:3" ht="15">
      <c r="B859" s="75" t="s">
        <v>1701</v>
      </c>
      <c r="C859" t="s">
        <v>4047</v>
      </c>
    </row>
    <row r="860" spans="2:3" ht="15">
      <c r="B860" s="75" t="s">
        <v>1702</v>
      </c>
      <c r="C860" t="s">
        <v>4048</v>
      </c>
    </row>
    <row r="861" spans="2:3" ht="15">
      <c r="B861" s="75" t="s">
        <v>1703</v>
      </c>
      <c r="C861" t="s">
        <v>4049</v>
      </c>
    </row>
    <row r="862" spans="2:3" ht="15">
      <c r="B862" s="75" t="s">
        <v>4050</v>
      </c>
      <c r="C862" t="s">
        <v>4051</v>
      </c>
    </row>
    <row r="863" spans="2:3" ht="15">
      <c r="B863" s="75" t="s">
        <v>2037</v>
      </c>
      <c r="C863" t="s">
        <v>4052</v>
      </c>
    </row>
    <row r="864" spans="2:3" ht="15">
      <c r="B864" s="75" t="s">
        <v>2038</v>
      </c>
      <c r="C864" t="s">
        <v>4053</v>
      </c>
    </row>
    <row r="865" spans="2:3" ht="15">
      <c r="B865" s="75" t="s">
        <v>2039</v>
      </c>
      <c r="C865" t="s">
        <v>4054</v>
      </c>
    </row>
    <row r="866" spans="2:3" ht="15">
      <c r="B866" s="75" t="s">
        <v>2040</v>
      </c>
      <c r="C866" t="s">
        <v>4055</v>
      </c>
    </row>
    <row r="867" spans="2:3" ht="15">
      <c r="B867" s="75" t="s">
        <v>2041</v>
      </c>
      <c r="C867" t="s">
        <v>4056</v>
      </c>
    </row>
    <row r="868" spans="2:3" ht="15">
      <c r="B868" s="75" t="s">
        <v>2042</v>
      </c>
      <c r="C868" t="s">
        <v>4057</v>
      </c>
    </row>
    <row r="869" spans="2:3" ht="15">
      <c r="B869" s="75" t="s">
        <v>2043</v>
      </c>
      <c r="C869" t="s">
        <v>4058</v>
      </c>
    </row>
    <row r="870" spans="2:3" ht="15">
      <c r="B870" s="75" t="s">
        <v>2044</v>
      </c>
      <c r="C870" t="s">
        <v>4059</v>
      </c>
    </row>
    <row r="871" spans="2:3" ht="15">
      <c r="B871" s="75" t="s">
        <v>1704</v>
      </c>
      <c r="C871" t="s">
        <v>4060</v>
      </c>
    </row>
    <row r="872" spans="2:3" ht="15">
      <c r="B872" s="75" t="s">
        <v>652</v>
      </c>
      <c r="C872" t="s">
        <v>4061</v>
      </c>
    </row>
    <row r="873" spans="2:3" ht="15">
      <c r="B873" s="75" t="s">
        <v>653</v>
      </c>
      <c r="C873" t="s">
        <v>4062</v>
      </c>
    </row>
    <row r="874" spans="2:3" ht="15">
      <c r="B874" s="75" t="s">
        <v>2045</v>
      </c>
      <c r="C874" t="s">
        <v>4063</v>
      </c>
    </row>
    <row r="875" spans="2:3" ht="15">
      <c r="B875" s="75" t="s">
        <v>2046</v>
      </c>
      <c r="C875" t="s">
        <v>4064</v>
      </c>
    </row>
    <row r="876" spans="2:3" ht="15">
      <c r="B876" s="75" t="s">
        <v>2047</v>
      </c>
      <c r="C876" t="s">
        <v>4065</v>
      </c>
    </row>
    <row r="877" spans="2:3" ht="15">
      <c r="B877" s="75" t="s">
        <v>2048</v>
      </c>
      <c r="C877" t="s">
        <v>4066</v>
      </c>
    </row>
    <row r="878" spans="2:3" ht="15">
      <c r="B878" s="75" t="s">
        <v>2049</v>
      </c>
      <c r="C878" t="s">
        <v>4067</v>
      </c>
    </row>
    <row r="879" spans="2:3" ht="15">
      <c r="B879" s="75" t="s">
        <v>2050</v>
      </c>
      <c r="C879" t="s">
        <v>4068</v>
      </c>
    </row>
    <row r="880" spans="2:3" ht="15">
      <c r="B880" s="75" t="s">
        <v>2051</v>
      </c>
      <c r="C880" t="s">
        <v>4069</v>
      </c>
    </row>
    <row r="881" spans="2:3" ht="15">
      <c r="B881" s="75" t="s">
        <v>2052</v>
      </c>
      <c r="C881" t="s">
        <v>4070</v>
      </c>
    </row>
    <row r="882" spans="2:3" ht="15">
      <c r="B882" s="75" t="s">
        <v>1705</v>
      </c>
      <c r="C882" t="s">
        <v>4071</v>
      </c>
    </row>
    <row r="883" spans="2:3" ht="15">
      <c r="B883" s="75" t="s">
        <v>2053</v>
      </c>
      <c r="C883" t="s">
        <v>4072</v>
      </c>
    </row>
    <row r="884" spans="2:3" ht="15">
      <c r="B884" s="75" t="s">
        <v>2054</v>
      </c>
      <c r="C884" t="s">
        <v>4073</v>
      </c>
    </row>
    <row r="885" spans="2:3" ht="15">
      <c r="B885" s="75" t="s">
        <v>2055</v>
      </c>
      <c r="C885" t="s">
        <v>4074</v>
      </c>
    </row>
    <row r="886" spans="2:3" ht="15">
      <c r="B886" s="75" t="s">
        <v>654</v>
      </c>
      <c r="C886" t="s">
        <v>4439</v>
      </c>
    </row>
    <row r="887" spans="2:3" ht="15">
      <c r="B887" s="75" t="s">
        <v>2056</v>
      </c>
      <c r="C887" t="s">
        <v>4075</v>
      </c>
    </row>
    <row r="888" spans="2:3" ht="15">
      <c r="B888" s="75" t="s">
        <v>1706</v>
      </c>
      <c r="C888" t="s">
        <v>4688</v>
      </c>
    </row>
    <row r="889" spans="2:3" ht="15">
      <c r="B889" s="75" t="s">
        <v>2057</v>
      </c>
      <c r="C889" t="s">
        <v>4689</v>
      </c>
    </row>
    <row r="890" spans="2:3" ht="15">
      <c r="B890" s="75" t="s">
        <v>1707</v>
      </c>
      <c r="C890" t="s">
        <v>4690</v>
      </c>
    </row>
    <row r="891" spans="2:3" ht="15">
      <c r="B891" s="75" t="s">
        <v>2058</v>
      </c>
      <c r="C891" t="s">
        <v>4691</v>
      </c>
    </row>
    <row r="892" spans="2:3" ht="15">
      <c r="B892" s="75" t="s">
        <v>655</v>
      </c>
      <c r="C892" t="s">
        <v>4692</v>
      </c>
    </row>
    <row r="893" spans="2:3" ht="15">
      <c r="B893" s="75" t="s">
        <v>2059</v>
      </c>
      <c r="C893" t="s">
        <v>4693</v>
      </c>
    </row>
    <row r="894" spans="2:3" ht="15">
      <c r="B894" s="75" t="s">
        <v>656</v>
      </c>
      <c r="C894" t="s">
        <v>4694</v>
      </c>
    </row>
    <row r="895" spans="2:3" ht="15">
      <c r="B895" s="75" t="s">
        <v>2060</v>
      </c>
      <c r="C895" t="s">
        <v>4695</v>
      </c>
    </row>
    <row r="896" spans="2:3" ht="15">
      <c r="B896" s="75" t="s">
        <v>2061</v>
      </c>
      <c r="C896" t="s">
        <v>4696</v>
      </c>
    </row>
    <row r="897" spans="2:3" ht="15">
      <c r="B897" s="75" t="s">
        <v>657</v>
      </c>
      <c r="C897" t="s">
        <v>4697</v>
      </c>
    </row>
    <row r="898" spans="2:3" ht="15">
      <c r="B898" s="75" t="s">
        <v>658</v>
      </c>
      <c r="C898" t="s">
        <v>4698</v>
      </c>
    </row>
    <row r="899" spans="2:3" ht="15">
      <c r="B899" s="75" t="s">
        <v>659</v>
      </c>
      <c r="C899" t="s">
        <v>4699</v>
      </c>
    </row>
    <row r="900" spans="2:3" ht="15">
      <c r="B900" s="75" t="s">
        <v>1708</v>
      </c>
      <c r="C900" t="s">
        <v>5750</v>
      </c>
    </row>
    <row r="901" spans="2:3" ht="15">
      <c r="B901" s="75" t="s">
        <v>1709</v>
      </c>
      <c r="C901" t="s">
        <v>5362</v>
      </c>
    </row>
    <row r="902" spans="2:3" ht="15">
      <c r="B902" s="75" t="s">
        <v>1710</v>
      </c>
      <c r="C902" t="s">
        <v>5363</v>
      </c>
    </row>
    <row r="903" spans="2:3" ht="15">
      <c r="B903" s="75" t="s">
        <v>2062</v>
      </c>
      <c r="C903" t="s">
        <v>5364</v>
      </c>
    </row>
    <row r="904" spans="2:3" ht="15">
      <c r="B904" s="75" t="s">
        <v>1711</v>
      </c>
      <c r="C904" t="s">
        <v>5365</v>
      </c>
    </row>
    <row r="905" spans="2:3" ht="15">
      <c r="B905" s="75" t="s">
        <v>660</v>
      </c>
      <c r="C905" t="s">
        <v>5366</v>
      </c>
    </row>
    <row r="906" spans="2:3" ht="15">
      <c r="B906" s="75" t="s">
        <v>1712</v>
      </c>
      <c r="C906" t="s">
        <v>5367</v>
      </c>
    </row>
    <row r="907" spans="2:3" ht="15">
      <c r="B907" s="75" t="s">
        <v>661</v>
      </c>
      <c r="C907" t="s">
        <v>5368</v>
      </c>
    </row>
    <row r="908" spans="2:3" ht="15">
      <c r="B908" s="75" t="s">
        <v>2063</v>
      </c>
      <c r="C908" t="s">
        <v>5369</v>
      </c>
    </row>
    <row r="909" spans="2:3" ht="15">
      <c r="B909" s="75" t="s">
        <v>662</v>
      </c>
      <c r="C909" t="s">
        <v>5370</v>
      </c>
    </row>
    <row r="910" spans="2:3" ht="15">
      <c r="B910" s="75" t="s">
        <v>2064</v>
      </c>
      <c r="C910" t="s">
        <v>5371</v>
      </c>
    </row>
    <row r="911" spans="2:3" ht="15">
      <c r="B911" s="75" t="s">
        <v>1713</v>
      </c>
      <c r="C911" t="s">
        <v>5372</v>
      </c>
    </row>
    <row r="912" spans="2:3" ht="15">
      <c r="B912" s="75" t="s">
        <v>1715</v>
      </c>
      <c r="C912" t="s">
        <v>5373</v>
      </c>
    </row>
    <row r="913" spans="2:3" ht="15">
      <c r="B913" s="75" t="s">
        <v>1717</v>
      </c>
      <c r="C913" t="s">
        <v>1714</v>
      </c>
    </row>
    <row r="914" spans="2:3" ht="15">
      <c r="B914" s="75" t="s">
        <v>5374</v>
      </c>
      <c r="C914" t="s">
        <v>1716</v>
      </c>
    </row>
    <row r="915" spans="2:3" ht="15">
      <c r="B915" s="75" t="s">
        <v>5375</v>
      </c>
      <c r="C915" t="s">
        <v>5376</v>
      </c>
    </row>
    <row r="916" spans="2:3" ht="15">
      <c r="B916" s="75" t="s">
        <v>1718</v>
      </c>
      <c r="C916" t="s">
        <v>5377</v>
      </c>
    </row>
    <row r="917" spans="2:3" ht="15">
      <c r="B917" s="75" t="s">
        <v>1719</v>
      </c>
      <c r="C917" t="s">
        <v>5378</v>
      </c>
    </row>
    <row r="918" spans="2:3" ht="15">
      <c r="B918" s="75" t="s">
        <v>1720</v>
      </c>
      <c r="C918" t="s">
        <v>5379</v>
      </c>
    </row>
    <row r="919" spans="2:3" ht="15">
      <c r="B919" s="75" t="s">
        <v>1721</v>
      </c>
      <c r="C919" t="s">
        <v>5380</v>
      </c>
    </row>
    <row r="920" spans="2:3" ht="15">
      <c r="B920" s="75" t="s">
        <v>1722</v>
      </c>
      <c r="C920" t="s">
        <v>5381</v>
      </c>
    </row>
    <row r="921" spans="2:3" ht="15">
      <c r="B921" s="75" t="s">
        <v>1723</v>
      </c>
      <c r="C921" t="s">
        <v>5382</v>
      </c>
    </row>
    <row r="922" spans="2:3" ht="15">
      <c r="B922" s="75" t="s">
        <v>1724</v>
      </c>
      <c r="C922" t="s">
        <v>3367</v>
      </c>
    </row>
    <row r="923" spans="2:3" ht="15">
      <c r="B923" s="75" t="s">
        <v>2065</v>
      </c>
      <c r="C923" t="s">
        <v>5383</v>
      </c>
    </row>
    <row r="924" spans="2:3" ht="15">
      <c r="B924" s="75" t="s">
        <v>2066</v>
      </c>
      <c r="C924" t="s">
        <v>5384</v>
      </c>
    </row>
    <row r="925" spans="2:3" ht="15">
      <c r="B925" s="75" t="s">
        <v>5385</v>
      </c>
      <c r="C925" t="s">
        <v>3367</v>
      </c>
    </row>
    <row r="926" spans="2:3" ht="15">
      <c r="B926" s="75" t="s">
        <v>2067</v>
      </c>
      <c r="C926" t="s">
        <v>5386</v>
      </c>
    </row>
    <row r="927" spans="2:3" ht="15">
      <c r="B927" s="75" t="s">
        <v>2068</v>
      </c>
      <c r="C927" t="s">
        <v>5387</v>
      </c>
    </row>
    <row r="928" spans="2:3" ht="15">
      <c r="B928" s="75" t="s">
        <v>2069</v>
      </c>
      <c r="C928" t="s">
        <v>5388</v>
      </c>
    </row>
    <row r="929" spans="2:3" ht="15">
      <c r="B929" s="75" t="s">
        <v>2070</v>
      </c>
      <c r="C929" t="s">
        <v>5389</v>
      </c>
    </row>
    <row r="930" spans="2:3" ht="15">
      <c r="B930" s="75" t="s">
        <v>1725</v>
      </c>
      <c r="C930" t="s">
        <v>5390</v>
      </c>
    </row>
    <row r="931" spans="2:3" ht="15">
      <c r="B931" s="75" t="s">
        <v>663</v>
      </c>
      <c r="C931" t="s">
        <v>5391</v>
      </c>
    </row>
    <row r="932" spans="2:3" ht="15">
      <c r="B932" s="75" t="s">
        <v>664</v>
      </c>
      <c r="C932" t="s">
        <v>5392</v>
      </c>
    </row>
    <row r="933" spans="2:3" ht="15">
      <c r="B933" s="75" t="s">
        <v>665</v>
      </c>
      <c r="C933" t="s">
        <v>5393</v>
      </c>
    </row>
    <row r="934" spans="2:3" ht="15">
      <c r="B934" s="75" t="s">
        <v>1726</v>
      </c>
      <c r="C934" t="s">
        <v>5394</v>
      </c>
    </row>
    <row r="935" spans="2:3" ht="15">
      <c r="B935" s="75" t="s">
        <v>1727</v>
      </c>
      <c r="C935" t="s">
        <v>5395</v>
      </c>
    </row>
    <row r="936" spans="2:3" ht="15">
      <c r="B936" s="75" t="s">
        <v>1728</v>
      </c>
      <c r="C936" t="s">
        <v>5741</v>
      </c>
    </row>
    <row r="937" spans="2:3" ht="15">
      <c r="B937" s="75" t="s">
        <v>1729</v>
      </c>
      <c r="C937" t="s">
        <v>5396</v>
      </c>
    </row>
    <row r="938" spans="2:3" ht="15">
      <c r="B938" s="75" t="s">
        <v>666</v>
      </c>
      <c r="C938" t="s">
        <v>5397</v>
      </c>
    </row>
    <row r="939" spans="2:3" ht="15">
      <c r="B939" s="75" t="s">
        <v>2071</v>
      </c>
      <c r="C939" t="s">
        <v>5398</v>
      </c>
    </row>
    <row r="940" spans="2:3" ht="15">
      <c r="B940" s="75" t="s">
        <v>2072</v>
      </c>
      <c r="C940" t="s">
        <v>5399</v>
      </c>
    </row>
    <row r="941" spans="2:3" ht="15">
      <c r="B941" s="75" t="s">
        <v>667</v>
      </c>
      <c r="C941" t="s">
        <v>5400</v>
      </c>
    </row>
    <row r="942" spans="2:3" ht="15">
      <c r="B942" s="75" t="s">
        <v>2073</v>
      </c>
      <c r="C942" t="s">
        <v>5401</v>
      </c>
    </row>
    <row r="943" spans="2:3" ht="15">
      <c r="B943" s="75" t="s">
        <v>668</v>
      </c>
      <c r="C943" t="s">
        <v>5402</v>
      </c>
    </row>
    <row r="944" spans="2:3" ht="15">
      <c r="B944" s="75" t="s">
        <v>669</v>
      </c>
      <c r="C944" t="s">
        <v>5403</v>
      </c>
    </row>
    <row r="945" spans="2:3" ht="15">
      <c r="B945" s="75" t="s">
        <v>5404</v>
      </c>
      <c r="C945" t="s">
        <v>5405</v>
      </c>
    </row>
    <row r="946" spans="2:3" ht="15">
      <c r="B946" s="75" t="s">
        <v>2074</v>
      </c>
      <c r="C946" t="s">
        <v>5406</v>
      </c>
    </row>
    <row r="947" spans="2:3" ht="15">
      <c r="B947" s="75" t="s">
        <v>2075</v>
      </c>
      <c r="C947" t="s">
        <v>5407</v>
      </c>
    </row>
    <row r="948" spans="2:3" ht="15">
      <c r="B948" s="75" t="s">
        <v>2076</v>
      </c>
      <c r="C948" t="s">
        <v>5408</v>
      </c>
    </row>
    <row r="949" spans="2:3" ht="15">
      <c r="B949" s="75" t="s">
        <v>670</v>
      </c>
      <c r="C949" t="s">
        <v>5409</v>
      </c>
    </row>
    <row r="950" spans="2:3" ht="15">
      <c r="B950" s="75" t="s">
        <v>2077</v>
      </c>
      <c r="C950" t="s">
        <v>5410</v>
      </c>
    </row>
    <row r="951" spans="2:3" ht="15">
      <c r="B951" s="75" t="s">
        <v>1730</v>
      </c>
      <c r="C951" t="s">
        <v>5362</v>
      </c>
    </row>
    <row r="952" spans="2:3" ht="15">
      <c r="B952" s="75" t="s">
        <v>2078</v>
      </c>
      <c r="C952" t="s">
        <v>5411</v>
      </c>
    </row>
    <row r="953" spans="2:3" ht="15">
      <c r="B953" s="75" t="s">
        <v>2079</v>
      </c>
      <c r="C953" t="s">
        <v>5412</v>
      </c>
    </row>
    <row r="954" spans="2:3" ht="15">
      <c r="B954" s="75" t="s">
        <v>1731</v>
      </c>
      <c r="C954" t="s">
        <v>5413</v>
      </c>
    </row>
    <row r="955" spans="2:3" ht="15">
      <c r="B955" s="75" t="s">
        <v>1732</v>
      </c>
      <c r="C955" t="s">
        <v>3366</v>
      </c>
    </row>
    <row r="956" spans="2:3" ht="15">
      <c r="B956" s="75" t="s">
        <v>1733</v>
      </c>
      <c r="C956" t="s">
        <v>5414</v>
      </c>
    </row>
    <row r="957" spans="2:3" ht="15">
      <c r="B957" s="75" t="s">
        <v>2080</v>
      </c>
      <c r="C957" t="s">
        <v>5415</v>
      </c>
    </row>
    <row r="958" spans="2:3" ht="15">
      <c r="B958" s="75" t="s">
        <v>2081</v>
      </c>
      <c r="C958" t="s">
        <v>5415</v>
      </c>
    </row>
    <row r="959" spans="2:3" ht="15">
      <c r="B959" s="75" t="s">
        <v>671</v>
      </c>
      <c r="C959" t="s">
        <v>5416</v>
      </c>
    </row>
    <row r="960" spans="2:3" ht="15">
      <c r="B960" s="75" t="s">
        <v>672</v>
      </c>
      <c r="C960" t="s">
        <v>5417</v>
      </c>
    </row>
    <row r="961" spans="2:3" ht="15">
      <c r="B961" s="75" t="s">
        <v>2082</v>
      </c>
      <c r="C961" t="s">
        <v>5418</v>
      </c>
    </row>
    <row r="962" spans="2:3" ht="15">
      <c r="B962" s="75" t="s">
        <v>2083</v>
      </c>
      <c r="C962" t="s">
        <v>5419</v>
      </c>
    </row>
    <row r="963" spans="2:3" ht="15">
      <c r="B963" s="75" t="s">
        <v>673</v>
      </c>
      <c r="C963" t="s">
        <v>5420</v>
      </c>
    </row>
    <row r="964" spans="2:3" ht="15">
      <c r="B964" s="75" t="s">
        <v>1734</v>
      </c>
      <c r="C964" t="s">
        <v>5421</v>
      </c>
    </row>
    <row r="965" spans="2:3" ht="15">
      <c r="B965" s="75" t="s">
        <v>5422</v>
      </c>
      <c r="C965" t="s">
        <v>5423</v>
      </c>
    </row>
    <row r="966" spans="2:3" ht="15">
      <c r="B966" s="75" t="s">
        <v>5424</v>
      </c>
      <c r="C966" t="s">
        <v>5425</v>
      </c>
    </row>
    <row r="967" spans="2:3" ht="15">
      <c r="B967" s="75" t="s">
        <v>5426</v>
      </c>
      <c r="C967" t="s">
        <v>5427</v>
      </c>
    </row>
    <row r="968" spans="2:3" ht="15">
      <c r="B968" s="75" t="s">
        <v>5428</v>
      </c>
      <c r="C968" t="s">
        <v>5429</v>
      </c>
    </row>
    <row r="969" spans="2:3" ht="15">
      <c r="B969" s="75" t="s">
        <v>674</v>
      </c>
      <c r="C969" t="s">
        <v>5430</v>
      </c>
    </row>
    <row r="970" spans="2:3" ht="15">
      <c r="B970" s="75" t="s">
        <v>675</v>
      </c>
      <c r="C970" t="s">
        <v>5431</v>
      </c>
    </row>
    <row r="971" spans="2:3" ht="15">
      <c r="B971" s="75" t="s">
        <v>676</v>
      </c>
      <c r="C971" t="s">
        <v>5432</v>
      </c>
    </row>
    <row r="972" spans="2:3" ht="15">
      <c r="B972" s="75" t="s">
        <v>677</v>
      </c>
      <c r="C972" t="s">
        <v>5433</v>
      </c>
    </row>
    <row r="973" spans="2:3" ht="15">
      <c r="B973" s="75" t="s">
        <v>678</v>
      </c>
      <c r="C973" t="s">
        <v>5434</v>
      </c>
    </row>
    <row r="974" spans="2:3" ht="15">
      <c r="B974" s="75" t="s">
        <v>679</v>
      </c>
      <c r="C974" t="s">
        <v>5435</v>
      </c>
    </row>
    <row r="975" spans="2:3" ht="15">
      <c r="B975" s="75" t="s">
        <v>680</v>
      </c>
      <c r="C975" t="s">
        <v>5436</v>
      </c>
    </row>
    <row r="976" spans="2:3" ht="15">
      <c r="B976" s="75" t="s">
        <v>681</v>
      </c>
      <c r="C976" t="s">
        <v>5437</v>
      </c>
    </row>
    <row r="977" spans="2:3" ht="15">
      <c r="B977" s="75" t="s">
        <v>682</v>
      </c>
      <c r="C977" t="s">
        <v>5605</v>
      </c>
    </row>
    <row r="978" spans="2:3" ht="15">
      <c r="B978" s="75" t="s">
        <v>683</v>
      </c>
      <c r="C978" t="s">
        <v>5606</v>
      </c>
    </row>
    <row r="979" spans="2:3" ht="15">
      <c r="B979" s="75" t="s">
        <v>684</v>
      </c>
      <c r="C979" t="s">
        <v>5607</v>
      </c>
    </row>
    <row r="980" spans="2:3" ht="15">
      <c r="B980" s="75" t="s">
        <v>685</v>
      </c>
      <c r="C980" t="s">
        <v>5608</v>
      </c>
    </row>
    <row r="981" spans="2:3" ht="15">
      <c r="B981" s="75" t="s">
        <v>686</v>
      </c>
      <c r="C981" t="s">
        <v>5609</v>
      </c>
    </row>
    <row r="982" spans="2:3" ht="15">
      <c r="B982" s="75" t="s">
        <v>687</v>
      </c>
      <c r="C982" t="s">
        <v>5610</v>
      </c>
    </row>
    <row r="983" spans="2:3" ht="15">
      <c r="B983" s="75" t="s">
        <v>688</v>
      </c>
      <c r="C983" t="s">
        <v>5611</v>
      </c>
    </row>
    <row r="984" spans="2:3" ht="15">
      <c r="B984" s="75" t="s">
        <v>689</v>
      </c>
      <c r="C984" t="s">
        <v>5612</v>
      </c>
    </row>
    <row r="985" spans="2:3" ht="15">
      <c r="B985" s="75" t="s">
        <v>690</v>
      </c>
      <c r="C985" t="s">
        <v>5613</v>
      </c>
    </row>
    <row r="986" spans="2:3" ht="15">
      <c r="B986" s="75" t="s">
        <v>691</v>
      </c>
      <c r="C986" t="s">
        <v>5614</v>
      </c>
    </row>
    <row r="987" spans="2:3" ht="15">
      <c r="B987" s="75" t="s">
        <v>692</v>
      </c>
      <c r="C987" t="s">
        <v>5615</v>
      </c>
    </row>
    <row r="988" spans="2:3" ht="15">
      <c r="B988" s="75" t="s">
        <v>693</v>
      </c>
      <c r="C988" t="s">
        <v>5615</v>
      </c>
    </row>
    <row r="989" spans="2:3" ht="15">
      <c r="B989" s="75" t="s">
        <v>694</v>
      </c>
      <c r="C989" t="s">
        <v>5616</v>
      </c>
    </row>
    <row r="990" spans="2:3" ht="15">
      <c r="B990" s="75" t="s">
        <v>695</v>
      </c>
      <c r="C990" t="s">
        <v>5617</v>
      </c>
    </row>
    <row r="991" spans="2:3" ht="15">
      <c r="B991" s="75" t="s">
        <v>696</v>
      </c>
      <c r="C991" t="s">
        <v>5618</v>
      </c>
    </row>
    <row r="992" spans="2:3" ht="15">
      <c r="B992" s="75" t="s">
        <v>697</v>
      </c>
      <c r="C992" t="s">
        <v>5619</v>
      </c>
    </row>
    <row r="993" spans="2:3" ht="15">
      <c r="B993" s="75" t="s">
        <v>698</v>
      </c>
      <c r="C993" t="s">
        <v>5605</v>
      </c>
    </row>
    <row r="994" spans="2:3" ht="15">
      <c r="B994" s="75" t="s">
        <v>2084</v>
      </c>
      <c r="C994" t="s">
        <v>5620</v>
      </c>
    </row>
    <row r="995" spans="2:3" ht="15">
      <c r="B995" s="75" t="s">
        <v>2085</v>
      </c>
      <c r="C995" t="s">
        <v>5621</v>
      </c>
    </row>
    <row r="996" spans="2:3" ht="15">
      <c r="B996" s="75" t="s">
        <v>2086</v>
      </c>
      <c r="C996" t="s">
        <v>5622</v>
      </c>
    </row>
    <row r="997" spans="2:3" ht="15">
      <c r="B997" s="75" t="s">
        <v>2087</v>
      </c>
      <c r="C997" t="s">
        <v>5623</v>
      </c>
    </row>
    <row r="998" spans="2:3" ht="15">
      <c r="B998" s="75" t="s">
        <v>2088</v>
      </c>
      <c r="C998" t="s">
        <v>5624</v>
      </c>
    </row>
    <row r="999" spans="2:3" ht="15">
      <c r="B999" s="75" t="s">
        <v>2089</v>
      </c>
      <c r="C999" t="s">
        <v>5625</v>
      </c>
    </row>
    <row r="1000" spans="2:3" ht="15">
      <c r="B1000" s="75" t="s">
        <v>2090</v>
      </c>
      <c r="C1000" t="s">
        <v>5626</v>
      </c>
    </row>
    <row r="1001" spans="2:3" ht="15">
      <c r="B1001" s="75" t="s">
        <v>2091</v>
      </c>
      <c r="C1001" t="s">
        <v>5627</v>
      </c>
    </row>
    <row r="1002" spans="2:3" ht="15">
      <c r="B1002" s="75" t="s">
        <v>2092</v>
      </c>
      <c r="C1002" t="s">
        <v>5628</v>
      </c>
    </row>
    <row r="1003" spans="2:3" ht="15">
      <c r="B1003" s="75" t="s">
        <v>2093</v>
      </c>
      <c r="C1003" t="s">
        <v>5456</v>
      </c>
    </row>
    <row r="1004" spans="2:3" ht="15">
      <c r="B1004" s="75" t="s">
        <v>2094</v>
      </c>
      <c r="C1004" t="s">
        <v>5437</v>
      </c>
    </row>
    <row r="1005" spans="2:3" ht="15">
      <c r="B1005" s="75" t="s">
        <v>699</v>
      </c>
      <c r="C1005" t="s">
        <v>5457</v>
      </c>
    </row>
    <row r="1006" spans="2:3" ht="15">
      <c r="B1006" s="75" t="s">
        <v>2095</v>
      </c>
      <c r="C1006" t="s">
        <v>5458</v>
      </c>
    </row>
    <row r="1007" spans="2:3" ht="15">
      <c r="B1007" s="75" t="s">
        <v>2096</v>
      </c>
      <c r="C1007" t="s">
        <v>5459</v>
      </c>
    </row>
    <row r="1008" spans="2:3" ht="15">
      <c r="B1008" s="75" t="s">
        <v>2097</v>
      </c>
      <c r="C1008" t="s">
        <v>5460</v>
      </c>
    </row>
    <row r="1009" spans="2:3" ht="15">
      <c r="B1009" s="75" t="s">
        <v>2098</v>
      </c>
      <c r="C1009" t="s">
        <v>5461</v>
      </c>
    </row>
    <row r="1010" spans="2:3" ht="15">
      <c r="B1010" s="75" t="s">
        <v>2099</v>
      </c>
      <c r="C1010" t="s">
        <v>5394</v>
      </c>
    </row>
    <row r="1011" spans="2:3" ht="15">
      <c r="B1011" s="75" t="s">
        <v>700</v>
      </c>
      <c r="C1011" t="s">
        <v>5462</v>
      </c>
    </row>
    <row r="1012" spans="2:3" ht="15">
      <c r="B1012" s="75" t="s">
        <v>701</v>
      </c>
      <c r="C1012" t="s">
        <v>5463</v>
      </c>
    </row>
    <row r="1013" spans="2:3" ht="15">
      <c r="B1013" s="75" t="s">
        <v>702</v>
      </c>
      <c r="C1013" t="s">
        <v>5464</v>
      </c>
    </row>
    <row r="1014" spans="2:3" ht="15">
      <c r="B1014" s="75" t="s">
        <v>703</v>
      </c>
      <c r="C1014" t="s">
        <v>5465</v>
      </c>
    </row>
    <row r="1015" spans="2:3" ht="15">
      <c r="B1015" s="75" t="s">
        <v>1735</v>
      </c>
      <c r="C1015" t="s">
        <v>3585</v>
      </c>
    </row>
    <row r="1016" spans="2:3" ht="15">
      <c r="B1016" s="75" t="s">
        <v>704</v>
      </c>
      <c r="C1016" t="s">
        <v>5466</v>
      </c>
    </row>
    <row r="1017" spans="2:3" ht="15">
      <c r="B1017" s="75" t="s">
        <v>2100</v>
      </c>
      <c r="C1017" t="s">
        <v>5467</v>
      </c>
    </row>
    <row r="1018" spans="2:3" ht="15">
      <c r="B1018" s="75" t="s">
        <v>1736</v>
      </c>
      <c r="C1018" t="s">
        <v>5468</v>
      </c>
    </row>
    <row r="1019" spans="2:3" ht="15">
      <c r="B1019" s="75" t="s">
        <v>1737</v>
      </c>
      <c r="C1019" t="s">
        <v>4005</v>
      </c>
    </row>
    <row r="1020" spans="2:3" ht="15">
      <c r="B1020" s="75" t="s">
        <v>705</v>
      </c>
      <c r="C1020" t="s">
        <v>5469</v>
      </c>
    </row>
    <row r="1021" spans="2:3" ht="15">
      <c r="B1021" s="75" t="s">
        <v>706</v>
      </c>
      <c r="C1021" t="s">
        <v>5470</v>
      </c>
    </row>
    <row r="1022" spans="2:3" ht="15">
      <c r="B1022" s="75" t="s">
        <v>707</v>
      </c>
      <c r="C1022" t="s">
        <v>5471</v>
      </c>
    </row>
    <row r="1023" spans="2:3" ht="15">
      <c r="B1023" s="75" t="s">
        <v>708</v>
      </c>
      <c r="C1023" t="s">
        <v>5472</v>
      </c>
    </row>
    <row r="1024" spans="2:3" ht="15">
      <c r="B1024" s="75" t="s">
        <v>709</v>
      </c>
      <c r="C1024" t="s">
        <v>5473</v>
      </c>
    </row>
    <row r="1025" spans="2:3" ht="15">
      <c r="B1025" s="75" t="s">
        <v>710</v>
      </c>
      <c r="C1025" t="s">
        <v>5474</v>
      </c>
    </row>
    <row r="1026" spans="2:3" ht="15">
      <c r="B1026" s="75" t="s">
        <v>711</v>
      </c>
      <c r="C1026" t="s">
        <v>5475</v>
      </c>
    </row>
    <row r="1027" spans="2:3" ht="15">
      <c r="B1027" s="75" t="s">
        <v>712</v>
      </c>
      <c r="C1027" t="s">
        <v>5476</v>
      </c>
    </row>
    <row r="1028" spans="2:3" ht="15">
      <c r="B1028" s="75" t="s">
        <v>713</v>
      </c>
      <c r="C1028" t="s">
        <v>5477</v>
      </c>
    </row>
    <row r="1029" spans="2:3" ht="15">
      <c r="B1029" s="75" t="s">
        <v>2101</v>
      </c>
      <c r="C1029" t="s">
        <v>5478</v>
      </c>
    </row>
    <row r="1030" spans="2:3" ht="15">
      <c r="B1030" s="75" t="s">
        <v>2102</v>
      </c>
      <c r="C1030" t="s">
        <v>5479</v>
      </c>
    </row>
    <row r="1031" spans="2:3" ht="15">
      <c r="B1031" s="75" t="s">
        <v>714</v>
      </c>
      <c r="C1031" t="s">
        <v>5480</v>
      </c>
    </row>
    <row r="1032" spans="2:3" ht="15">
      <c r="B1032" s="75" t="s">
        <v>2103</v>
      </c>
      <c r="C1032" t="s">
        <v>5481</v>
      </c>
    </row>
    <row r="1033" spans="2:3" ht="15">
      <c r="B1033" s="75" t="s">
        <v>715</v>
      </c>
      <c r="C1033" t="s">
        <v>5482</v>
      </c>
    </row>
    <row r="1034" spans="2:3" ht="15">
      <c r="B1034" s="75" t="s">
        <v>716</v>
      </c>
      <c r="C1034" t="s">
        <v>5483</v>
      </c>
    </row>
    <row r="1035" spans="2:3" ht="15">
      <c r="B1035" s="75" t="s">
        <v>717</v>
      </c>
      <c r="C1035" t="s">
        <v>5484</v>
      </c>
    </row>
    <row r="1036" spans="2:3" ht="15">
      <c r="B1036" s="75" t="s">
        <v>718</v>
      </c>
      <c r="C1036" t="s">
        <v>5485</v>
      </c>
    </row>
    <row r="1037" spans="2:3" ht="15">
      <c r="B1037" s="75" t="s">
        <v>719</v>
      </c>
      <c r="C1037" t="s">
        <v>5486</v>
      </c>
    </row>
    <row r="1038" spans="2:3" ht="15">
      <c r="B1038" s="75" t="s">
        <v>720</v>
      </c>
      <c r="C1038" t="s">
        <v>5487</v>
      </c>
    </row>
    <row r="1039" spans="2:3" ht="15">
      <c r="B1039" s="75" t="s">
        <v>1738</v>
      </c>
      <c r="C1039" t="s">
        <v>5488</v>
      </c>
    </row>
    <row r="1040" spans="2:3" ht="15">
      <c r="B1040" s="75" t="s">
        <v>721</v>
      </c>
      <c r="C1040" t="s">
        <v>5489</v>
      </c>
    </row>
    <row r="1041" spans="2:3" ht="15">
      <c r="B1041" s="75" t="s">
        <v>1739</v>
      </c>
      <c r="C1041" t="s">
        <v>5490</v>
      </c>
    </row>
    <row r="1042" spans="2:3" ht="15">
      <c r="B1042" s="75" t="s">
        <v>1740</v>
      </c>
      <c r="C1042" t="s">
        <v>5491</v>
      </c>
    </row>
    <row r="1043" spans="2:3" ht="15">
      <c r="B1043" s="75" t="s">
        <v>1741</v>
      </c>
      <c r="C1043" t="s">
        <v>5492</v>
      </c>
    </row>
    <row r="1044" spans="2:3" ht="15">
      <c r="B1044" s="75" t="s">
        <v>1742</v>
      </c>
      <c r="C1044" t="s">
        <v>5493</v>
      </c>
    </row>
    <row r="1045" spans="2:3" ht="15">
      <c r="B1045" s="75" t="s">
        <v>1743</v>
      </c>
      <c r="C1045" t="s">
        <v>5494</v>
      </c>
    </row>
    <row r="1046" spans="2:3" ht="15">
      <c r="B1046" s="75" t="s">
        <v>722</v>
      </c>
      <c r="C1046" t="s">
        <v>5495</v>
      </c>
    </row>
    <row r="1047" spans="2:3" ht="15">
      <c r="B1047" s="75" t="s">
        <v>2104</v>
      </c>
      <c r="C1047" t="s">
        <v>5496</v>
      </c>
    </row>
    <row r="1048" spans="2:3" ht="15">
      <c r="B1048" s="75" t="s">
        <v>723</v>
      </c>
      <c r="C1048" t="s">
        <v>5497</v>
      </c>
    </row>
    <row r="1049" spans="2:3" ht="15">
      <c r="B1049" s="75" t="s">
        <v>1744</v>
      </c>
      <c r="C1049" t="s">
        <v>5498</v>
      </c>
    </row>
    <row r="1050" spans="2:3" ht="15">
      <c r="B1050" s="75" t="s">
        <v>5499</v>
      </c>
      <c r="C1050" t="s">
        <v>5500</v>
      </c>
    </row>
    <row r="1051" spans="2:3" ht="15">
      <c r="B1051" s="75" t="s">
        <v>5501</v>
      </c>
      <c r="C1051" t="s">
        <v>5502</v>
      </c>
    </row>
    <row r="1052" spans="2:3" ht="15">
      <c r="B1052" s="75" t="s">
        <v>2105</v>
      </c>
      <c r="C1052" t="s">
        <v>5503</v>
      </c>
    </row>
    <row r="1053" spans="2:3" ht="15">
      <c r="B1053" s="75" t="s">
        <v>724</v>
      </c>
      <c r="C1053" t="s">
        <v>5504</v>
      </c>
    </row>
    <row r="1054" spans="2:3" ht="15">
      <c r="B1054" s="75" t="s">
        <v>2106</v>
      </c>
      <c r="C1054" t="s">
        <v>5505</v>
      </c>
    </row>
    <row r="1055" spans="2:3" ht="15">
      <c r="B1055" s="75" t="s">
        <v>3478</v>
      </c>
      <c r="C1055" t="s">
        <v>4465</v>
      </c>
    </row>
    <row r="1056" spans="2:3" ht="15">
      <c r="B1056" s="75" t="s">
        <v>725</v>
      </c>
      <c r="C1056" t="s">
        <v>4896</v>
      </c>
    </row>
    <row r="1057" spans="2:3" ht="15">
      <c r="B1057" s="75" t="s">
        <v>726</v>
      </c>
      <c r="C1057" t="s">
        <v>4897</v>
      </c>
    </row>
    <row r="1058" spans="2:3" ht="15">
      <c r="B1058" s="75" t="s">
        <v>2107</v>
      </c>
      <c r="C1058" t="s">
        <v>4898</v>
      </c>
    </row>
    <row r="1059" spans="2:3" ht="15">
      <c r="B1059" s="75" t="s">
        <v>2108</v>
      </c>
      <c r="C1059" t="s">
        <v>4899</v>
      </c>
    </row>
    <row r="1060" spans="2:3" ht="15">
      <c r="B1060" s="75" t="s">
        <v>1745</v>
      </c>
      <c r="C1060" t="s">
        <v>1746</v>
      </c>
    </row>
    <row r="1061" spans="2:3" ht="15">
      <c r="B1061" s="75" t="s">
        <v>1747</v>
      </c>
      <c r="C1061" t="s">
        <v>4900</v>
      </c>
    </row>
    <row r="1062" spans="2:3" ht="15">
      <c r="B1062" s="75" t="s">
        <v>1748</v>
      </c>
      <c r="C1062" t="s">
        <v>4901</v>
      </c>
    </row>
    <row r="1063" spans="2:3" ht="15">
      <c r="B1063" s="75" t="s">
        <v>1749</v>
      </c>
      <c r="C1063" t="s">
        <v>4902</v>
      </c>
    </row>
    <row r="1064" spans="2:3" ht="15">
      <c r="B1064" s="75" t="s">
        <v>1750</v>
      </c>
      <c r="C1064" t="s">
        <v>4903</v>
      </c>
    </row>
    <row r="1065" spans="2:3" ht="15">
      <c r="B1065" s="75" t="s">
        <v>1751</v>
      </c>
      <c r="C1065" t="s">
        <v>4904</v>
      </c>
    </row>
    <row r="1066" spans="2:3" ht="15">
      <c r="B1066" s="75" t="s">
        <v>1752</v>
      </c>
      <c r="C1066" t="s">
        <v>4905</v>
      </c>
    </row>
    <row r="1067" spans="2:3" ht="15">
      <c r="B1067" s="75" t="s">
        <v>1753</v>
      </c>
      <c r="C1067" t="s">
        <v>4906</v>
      </c>
    </row>
    <row r="1068" spans="2:3" ht="15">
      <c r="B1068" s="75" t="s">
        <v>1754</v>
      </c>
      <c r="C1068" t="s">
        <v>4007</v>
      </c>
    </row>
    <row r="1069" spans="2:3" ht="15">
      <c r="B1069" s="75" t="s">
        <v>1755</v>
      </c>
      <c r="C1069" t="s">
        <v>3585</v>
      </c>
    </row>
    <row r="1070" spans="2:3" ht="15">
      <c r="B1070" s="75" t="s">
        <v>1756</v>
      </c>
      <c r="C1070" t="s">
        <v>4005</v>
      </c>
    </row>
    <row r="1071" spans="2:3" ht="15">
      <c r="B1071" s="75" t="s">
        <v>1757</v>
      </c>
      <c r="C1071" t="s">
        <v>4907</v>
      </c>
    </row>
    <row r="1072" spans="2:3" ht="15">
      <c r="B1072" s="75" t="s">
        <v>1758</v>
      </c>
      <c r="C1072" t="s">
        <v>4908</v>
      </c>
    </row>
    <row r="1073" spans="2:3" ht="15">
      <c r="B1073" s="75" t="s">
        <v>2109</v>
      </c>
      <c r="C1073" t="s">
        <v>4909</v>
      </c>
    </row>
    <row r="1074" spans="2:3" ht="15">
      <c r="B1074" s="75" t="s">
        <v>2110</v>
      </c>
      <c r="C1074" t="s">
        <v>4909</v>
      </c>
    </row>
    <row r="1075" spans="2:3" ht="15">
      <c r="B1075" s="75" t="s">
        <v>727</v>
      </c>
      <c r="C1075" t="s">
        <v>4910</v>
      </c>
    </row>
    <row r="1076" spans="2:3" ht="15">
      <c r="B1076" s="75" t="s">
        <v>728</v>
      </c>
      <c r="C1076" t="s">
        <v>4911</v>
      </c>
    </row>
    <row r="1077" spans="2:3" ht="15">
      <c r="B1077" s="75" t="s">
        <v>729</v>
      </c>
      <c r="C1077" t="s">
        <v>4912</v>
      </c>
    </row>
    <row r="1078" spans="2:3" ht="15">
      <c r="B1078" s="75" t="s">
        <v>730</v>
      </c>
      <c r="C1078" t="s">
        <v>4913</v>
      </c>
    </row>
    <row r="1079" spans="2:3" ht="15">
      <c r="B1079" s="75" t="s">
        <v>4914</v>
      </c>
      <c r="C1079" t="s">
        <v>4915</v>
      </c>
    </row>
    <row r="1080" spans="2:3" ht="15">
      <c r="B1080" s="75" t="s">
        <v>731</v>
      </c>
      <c r="C1080" t="s">
        <v>4306</v>
      </c>
    </row>
    <row r="1081" spans="2:3" ht="15">
      <c r="B1081" s="75" t="s">
        <v>732</v>
      </c>
      <c r="C1081" t="s">
        <v>4307</v>
      </c>
    </row>
    <row r="1082" spans="2:3" ht="15">
      <c r="B1082" s="75" t="s">
        <v>733</v>
      </c>
      <c r="C1082" t="s">
        <v>4308</v>
      </c>
    </row>
    <row r="1083" spans="2:3" ht="15">
      <c r="B1083" s="75" t="s">
        <v>734</v>
      </c>
      <c r="C1083" t="s">
        <v>4309</v>
      </c>
    </row>
    <row r="1084" spans="2:3" ht="15">
      <c r="B1084" s="75" t="s">
        <v>735</v>
      </c>
      <c r="C1084" t="s">
        <v>4310</v>
      </c>
    </row>
    <row r="1085" spans="2:3" ht="15">
      <c r="B1085" s="75" t="s">
        <v>4311</v>
      </c>
      <c r="C1085" t="s">
        <v>4312</v>
      </c>
    </row>
    <row r="1086" spans="2:3" ht="15">
      <c r="B1086" s="75" t="s">
        <v>2259</v>
      </c>
      <c r="C1086" t="s">
        <v>4313</v>
      </c>
    </row>
    <row r="1087" spans="2:3" ht="15">
      <c r="B1087" s="75" t="s">
        <v>736</v>
      </c>
      <c r="C1087" t="s">
        <v>4314</v>
      </c>
    </row>
    <row r="1088" spans="2:3" ht="15">
      <c r="B1088" s="75" t="s">
        <v>737</v>
      </c>
      <c r="C1088" t="s">
        <v>4315</v>
      </c>
    </row>
    <row r="1089" spans="2:3" ht="15">
      <c r="B1089" s="75" t="s">
        <v>738</v>
      </c>
      <c r="C1089" t="s">
        <v>4316</v>
      </c>
    </row>
    <row r="1090" spans="2:3" ht="15">
      <c r="B1090" s="75" t="s">
        <v>739</v>
      </c>
      <c r="C1090" t="s">
        <v>4317</v>
      </c>
    </row>
    <row r="1091" spans="2:3" ht="15">
      <c r="B1091" s="75" t="s">
        <v>740</v>
      </c>
      <c r="C1091" t="s">
        <v>4318</v>
      </c>
    </row>
    <row r="1092" spans="2:3" ht="15">
      <c r="B1092" s="75" t="s">
        <v>741</v>
      </c>
      <c r="C1092" t="s">
        <v>4319</v>
      </c>
    </row>
    <row r="1093" spans="2:3" ht="15">
      <c r="B1093" s="75" t="s">
        <v>742</v>
      </c>
      <c r="C1093" t="s">
        <v>4320</v>
      </c>
    </row>
    <row r="1094" spans="2:3" ht="15">
      <c r="B1094" s="75" t="s">
        <v>743</v>
      </c>
      <c r="C1094" t="s">
        <v>4321</v>
      </c>
    </row>
    <row r="1095" spans="2:3" ht="15">
      <c r="B1095" s="75" t="s">
        <v>2111</v>
      </c>
      <c r="C1095" t="s">
        <v>4322</v>
      </c>
    </row>
    <row r="1096" spans="2:3" ht="15">
      <c r="B1096" s="75" t="s">
        <v>744</v>
      </c>
      <c r="C1096" t="s">
        <v>4323</v>
      </c>
    </row>
    <row r="1097" spans="2:3" ht="15">
      <c r="B1097" s="75" t="s">
        <v>745</v>
      </c>
      <c r="C1097" t="s">
        <v>4324</v>
      </c>
    </row>
    <row r="1098" spans="2:3" ht="15">
      <c r="B1098" s="75" t="s">
        <v>746</v>
      </c>
      <c r="C1098" t="s">
        <v>4325</v>
      </c>
    </row>
    <row r="1099" spans="2:3" ht="15">
      <c r="B1099" s="75" t="s">
        <v>747</v>
      </c>
      <c r="C1099" t="s">
        <v>4326</v>
      </c>
    </row>
    <row r="1100" spans="2:3" ht="15">
      <c r="B1100" s="75" t="s">
        <v>748</v>
      </c>
      <c r="C1100" t="s">
        <v>4327</v>
      </c>
    </row>
    <row r="1101" spans="2:3" ht="15">
      <c r="B1101" s="75" t="s">
        <v>749</v>
      </c>
      <c r="C1101" t="s">
        <v>4328</v>
      </c>
    </row>
    <row r="1102" spans="2:3" ht="15">
      <c r="B1102" s="75" t="s">
        <v>750</v>
      </c>
      <c r="C1102" t="s">
        <v>4329</v>
      </c>
    </row>
    <row r="1103" spans="2:3" ht="15">
      <c r="B1103" s="75" t="s">
        <v>751</v>
      </c>
      <c r="C1103" t="s">
        <v>4330</v>
      </c>
    </row>
    <row r="1104" spans="2:3" ht="15">
      <c r="B1104" s="75" t="s">
        <v>2112</v>
      </c>
      <c r="C1104" t="s">
        <v>4331</v>
      </c>
    </row>
    <row r="1105" spans="2:3" ht="15">
      <c r="B1105" s="75" t="s">
        <v>2113</v>
      </c>
      <c r="C1105" t="s">
        <v>4332</v>
      </c>
    </row>
    <row r="1106" spans="2:3" ht="15">
      <c r="B1106" s="75" t="s">
        <v>2114</v>
      </c>
      <c r="C1106" t="s">
        <v>4333</v>
      </c>
    </row>
    <row r="1107" spans="2:3" ht="15">
      <c r="B1107" s="75" t="s">
        <v>752</v>
      </c>
      <c r="C1107" t="s">
        <v>5618</v>
      </c>
    </row>
    <row r="1108" spans="2:3" ht="15">
      <c r="B1108" s="75" t="s">
        <v>753</v>
      </c>
      <c r="C1108" t="s">
        <v>4334</v>
      </c>
    </row>
    <row r="1109" spans="2:3" ht="15">
      <c r="B1109" s="75" t="s">
        <v>754</v>
      </c>
      <c r="C1109" t="s">
        <v>4335</v>
      </c>
    </row>
    <row r="1110" spans="2:3" ht="15">
      <c r="B1110" s="75" t="s">
        <v>755</v>
      </c>
      <c r="C1110" t="s">
        <v>4336</v>
      </c>
    </row>
    <row r="1111" spans="2:3" ht="15">
      <c r="B1111" s="75" t="s">
        <v>756</v>
      </c>
      <c r="C1111" t="s">
        <v>4337</v>
      </c>
    </row>
    <row r="1112" spans="2:3" ht="15">
      <c r="B1112" s="75" t="s">
        <v>757</v>
      </c>
      <c r="C1112" t="s">
        <v>4338</v>
      </c>
    </row>
    <row r="1113" spans="2:3" ht="15">
      <c r="B1113" s="75" t="s">
        <v>758</v>
      </c>
      <c r="C1113" t="s">
        <v>4339</v>
      </c>
    </row>
    <row r="1114" spans="2:3" ht="15">
      <c r="B1114" s="75" t="s">
        <v>759</v>
      </c>
      <c r="C1114" t="s">
        <v>4340</v>
      </c>
    </row>
    <row r="1115" spans="2:3" ht="15">
      <c r="B1115" s="75" t="s">
        <v>760</v>
      </c>
      <c r="C1115" t="s">
        <v>4341</v>
      </c>
    </row>
    <row r="1116" spans="2:3" ht="15">
      <c r="B1116" s="75" t="s">
        <v>761</v>
      </c>
      <c r="C1116" t="s">
        <v>4342</v>
      </c>
    </row>
    <row r="1117" spans="2:3" ht="15">
      <c r="B1117" s="75" t="s">
        <v>762</v>
      </c>
      <c r="C1117" t="s">
        <v>4343</v>
      </c>
    </row>
    <row r="1118" spans="2:3" ht="15">
      <c r="B1118" s="75" t="s">
        <v>763</v>
      </c>
      <c r="C1118" t="s">
        <v>4344</v>
      </c>
    </row>
    <row r="1119" spans="2:3" ht="15">
      <c r="B1119" s="75" t="s">
        <v>764</v>
      </c>
      <c r="C1119" t="s">
        <v>4345</v>
      </c>
    </row>
    <row r="1120" spans="2:3" ht="15">
      <c r="B1120" s="75" t="s">
        <v>765</v>
      </c>
      <c r="C1120" t="s">
        <v>4346</v>
      </c>
    </row>
    <row r="1121" spans="2:3" ht="15">
      <c r="B1121" s="75" t="s">
        <v>766</v>
      </c>
      <c r="C1121" t="s">
        <v>4347</v>
      </c>
    </row>
    <row r="1122" spans="2:3" ht="15">
      <c r="B1122" s="75" t="s">
        <v>767</v>
      </c>
      <c r="C1122" t="s">
        <v>4348</v>
      </c>
    </row>
    <row r="1123" spans="2:3" ht="15">
      <c r="B1123" s="75" t="s">
        <v>1759</v>
      </c>
      <c r="C1123" t="s">
        <v>4349</v>
      </c>
    </row>
    <row r="1124" spans="2:3" ht="15">
      <c r="B1124" s="75" t="s">
        <v>1760</v>
      </c>
      <c r="C1124" t="s">
        <v>4350</v>
      </c>
    </row>
    <row r="1125" spans="2:3" ht="15">
      <c r="B1125" s="75" t="s">
        <v>1761</v>
      </c>
      <c r="C1125" t="s">
        <v>4351</v>
      </c>
    </row>
    <row r="1126" spans="2:3" ht="15">
      <c r="B1126" s="75" t="s">
        <v>4352</v>
      </c>
      <c r="C1126" t="s">
        <v>5421</v>
      </c>
    </row>
    <row r="1127" spans="2:3" ht="15">
      <c r="B1127" s="75" t="s">
        <v>4353</v>
      </c>
      <c r="C1127" t="s">
        <v>4354</v>
      </c>
    </row>
    <row r="1128" spans="2:3" ht="15">
      <c r="B1128" s="75" t="s">
        <v>2260</v>
      </c>
      <c r="C1128" t="s">
        <v>4355</v>
      </c>
    </row>
    <row r="1129" spans="2:3" ht="15">
      <c r="B1129" s="75" t="s">
        <v>2261</v>
      </c>
      <c r="C1129" t="s">
        <v>4356</v>
      </c>
    </row>
    <row r="1130" spans="2:3" ht="15">
      <c r="B1130" s="75" t="s">
        <v>2265</v>
      </c>
      <c r="C1130" t="s">
        <v>4357</v>
      </c>
    </row>
    <row r="1131" spans="2:3" ht="15">
      <c r="B1131" s="75" t="s">
        <v>2262</v>
      </c>
      <c r="C1131" t="s">
        <v>4358</v>
      </c>
    </row>
    <row r="1132" spans="2:3" ht="15">
      <c r="B1132" s="75" t="s">
        <v>1762</v>
      </c>
      <c r="C1132" t="s">
        <v>4359</v>
      </c>
    </row>
    <row r="1133" spans="2:3" ht="15">
      <c r="B1133" s="75" t="s">
        <v>2263</v>
      </c>
      <c r="C1133" t="s">
        <v>4360</v>
      </c>
    </row>
    <row r="1134" spans="2:3" ht="15">
      <c r="B1134" s="75" t="s">
        <v>2266</v>
      </c>
      <c r="C1134" t="s">
        <v>4361</v>
      </c>
    </row>
    <row r="1135" spans="2:3" ht="15">
      <c r="B1135" s="75" t="s">
        <v>2264</v>
      </c>
      <c r="C1135" t="s">
        <v>4362</v>
      </c>
    </row>
    <row r="1136" spans="2:3" ht="15">
      <c r="B1136" s="75" t="s">
        <v>2267</v>
      </c>
      <c r="C1136" t="s">
        <v>4363</v>
      </c>
    </row>
    <row r="1137" spans="2:3" ht="15">
      <c r="B1137" s="75" t="s">
        <v>2268</v>
      </c>
      <c r="C1137" t="s">
        <v>4364</v>
      </c>
    </row>
    <row r="1138" spans="2:3" ht="15">
      <c r="B1138" s="75" t="s">
        <v>768</v>
      </c>
      <c r="C1138" t="s">
        <v>4365</v>
      </c>
    </row>
    <row r="1139" spans="2:3" ht="15">
      <c r="B1139" s="75" t="s">
        <v>2269</v>
      </c>
      <c r="C1139" t="s">
        <v>4366</v>
      </c>
    </row>
    <row r="1140" spans="2:3" ht="15">
      <c r="B1140" s="75" t="s">
        <v>2270</v>
      </c>
      <c r="C1140" t="s">
        <v>4367</v>
      </c>
    </row>
    <row r="1141" spans="2:3" ht="15">
      <c r="B1141" s="75" t="s">
        <v>769</v>
      </c>
      <c r="C1141" t="s">
        <v>4368</v>
      </c>
    </row>
    <row r="1142" spans="2:3" ht="15">
      <c r="B1142" s="75" t="s">
        <v>2271</v>
      </c>
      <c r="C1142" t="s">
        <v>4369</v>
      </c>
    </row>
    <row r="1143" spans="2:3" ht="15">
      <c r="B1143" s="75" t="s">
        <v>2272</v>
      </c>
      <c r="C1143" t="s">
        <v>4370</v>
      </c>
    </row>
    <row r="1144" spans="2:3" ht="15">
      <c r="B1144" s="75" t="s">
        <v>2273</v>
      </c>
      <c r="C1144" t="s">
        <v>4371</v>
      </c>
    </row>
    <row r="1145" spans="2:3" ht="15">
      <c r="B1145" s="75" t="s">
        <v>770</v>
      </c>
      <c r="C1145" t="s">
        <v>4372</v>
      </c>
    </row>
    <row r="1146" spans="2:3" ht="15">
      <c r="B1146" s="75" t="s">
        <v>2274</v>
      </c>
      <c r="C1146" t="s">
        <v>4373</v>
      </c>
    </row>
    <row r="1147" spans="2:3" ht="15">
      <c r="B1147" s="75" t="s">
        <v>771</v>
      </c>
      <c r="C1147" t="s">
        <v>4374</v>
      </c>
    </row>
    <row r="1148" spans="2:3" ht="15">
      <c r="B1148" s="75" t="s">
        <v>2275</v>
      </c>
      <c r="C1148" t="s">
        <v>4375</v>
      </c>
    </row>
    <row r="1149" spans="2:3" ht="15">
      <c r="B1149" s="75" t="s">
        <v>2276</v>
      </c>
      <c r="C1149" t="s">
        <v>4376</v>
      </c>
    </row>
    <row r="1150" spans="2:3" ht="15">
      <c r="B1150" s="75" t="s">
        <v>2277</v>
      </c>
      <c r="C1150" t="s">
        <v>4377</v>
      </c>
    </row>
    <row r="1151" spans="2:3" ht="15">
      <c r="B1151" s="75" t="s">
        <v>2278</v>
      </c>
      <c r="C1151" t="s">
        <v>4378</v>
      </c>
    </row>
    <row r="1152" spans="2:3" ht="15">
      <c r="B1152" s="75" t="s">
        <v>772</v>
      </c>
      <c r="C1152" t="s">
        <v>4379</v>
      </c>
    </row>
    <row r="1153" spans="2:3" ht="15">
      <c r="B1153" s="75" t="s">
        <v>2279</v>
      </c>
      <c r="C1153" t="s">
        <v>4380</v>
      </c>
    </row>
    <row r="1154" spans="2:3" ht="15">
      <c r="B1154" s="75" t="s">
        <v>2280</v>
      </c>
      <c r="C1154" t="s">
        <v>4381</v>
      </c>
    </row>
    <row r="1155" spans="2:3" ht="15">
      <c r="B1155" s="75" t="s">
        <v>2281</v>
      </c>
      <c r="C1155" t="s">
        <v>5040</v>
      </c>
    </row>
    <row r="1156" spans="2:3" ht="15">
      <c r="B1156" s="75" t="s">
        <v>2282</v>
      </c>
      <c r="C1156" t="s">
        <v>5041</v>
      </c>
    </row>
    <row r="1157" spans="2:3" ht="15">
      <c r="B1157" s="75" t="s">
        <v>773</v>
      </c>
      <c r="C1157" t="s">
        <v>5042</v>
      </c>
    </row>
    <row r="1158" spans="2:3" ht="15">
      <c r="B1158" s="75" t="s">
        <v>2283</v>
      </c>
      <c r="C1158" t="s">
        <v>5043</v>
      </c>
    </row>
    <row r="1159" spans="2:3" ht="15">
      <c r="B1159" s="75" t="s">
        <v>2284</v>
      </c>
      <c r="C1159" t="s">
        <v>5044</v>
      </c>
    </row>
    <row r="1160" spans="2:3" ht="15">
      <c r="B1160" s="75" t="s">
        <v>2285</v>
      </c>
      <c r="C1160" t="s">
        <v>5045</v>
      </c>
    </row>
    <row r="1161" spans="2:3" ht="15">
      <c r="B1161" s="75" t="s">
        <v>2286</v>
      </c>
      <c r="C1161" t="s">
        <v>5046</v>
      </c>
    </row>
    <row r="1162" spans="2:3" ht="15">
      <c r="B1162" s="75" t="s">
        <v>2287</v>
      </c>
      <c r="C1162" t="s">
        <v>5047</v>
      </c>
    </row>
    <row r="1163" spans="2:3" ht="15">
      <c r="B1163" s="75" t="s">
        <v>2288</v>
      </c>
      <c r="C1163" t="s">
        <v>5048</v>
      </c>
    </row>
    <row r="1164" spans="2:3" ht="15">
      <c r="B1164" s="75" t="s">
        <v>2289</v>
      </c>
      <c r="C1164" t="s">
        <v>5049</v>
      </c>
    </row>
    <row r="1165" spans="2:3" ht="15">
      <c r="B1165" s="75" t="s">
        <v>774</v>
      </c>
      <c r="C1165" t="s">
        <v>5050</v>
      </c>
    </row>
    <row r="1166" spans="2:3" ht="15">
      <c r="B1166" s="75" t="s">
        <v>775</v>
      </c>
      <c r="C1166" t="s">
        <v>5051</v>
      </c>
    </row>
    <row r="1167" spans="2:3" ht="15">
      <c r="B1167" s="75" t="s">
        <v>776</v>
      </c>
      <c r="C1167" t="s">
        <v>5052</v>
      </c>
    </row>
    <row r="1168" spans="2:3" ht="15">
      <c r="B1168" s="75" t="s">
        <v>777</v>
      </c>
      <c r="C1168" t="s">
        <v>5642</v>
      </c>
    </row>
    <row r="1169" spans="2:3" ht="15">
      <c r="B1169" s="75" t="s">
        <v>778</v>
      </c>
      <c r="C1169" t="s">
        <v>5643</v>
      </c>
    </row>
    <row r="1170" spans="2:3" ht="15">
      <c r="B1170" s="75" t="s">
        <v>5644</v>
      </c>
      <c r="C1170" t="s">
        <v>4045</v>
      </c>
    </row>
    <row r="1171" spans="2:3" ht="15">
      <c r="B1171" s="75" t="s">
        <v>779</v>
      </c>
      <c r="C1171" t="s">
        <v>5645</v>
      </c>
    </row>
    <row r="1172" spans="2:3" ht="15">
      <c r="B1172" s="75" t="s">
        <v>2290</v>
      </c>
      <c r="C1172" t="s">
        <v>5646</v>
      </c>
    </row>
    <row r="1173" spans="2:3" ht="15">
      <c r="B1173" s="75" t="s">
        <v>780</v>
      </c>
      <c r="C1173" t="s">
        <v>5647</v>
      </c>
    </row>
    <row r="1174" spans="2:3" ht="15">
      <c r="B1174" s="75" t="s">
        <v>781</v>
      </c>
      <c r="C1174" t="s">
        <v>5648</v>
      </c>
    </row>
    <row r="1175" spans="2:3" ht="15">
      <c r="B1175" s="75" t="s">
        <v>782</v>
      </c>
      <c r="C1175" t="s">
        <v>5649</v>
      </c>
    </row>
    <row r="1176" spans="2:3" ht="15">
      <c r="B1176" s="75" t="s">
        <v>783</v>
      </c>
      <c r="C1176" t="s">
        <v>5650</v>
      </c>
    </row>
    <row r="1177" spans="2:3" ht="15">
      <c r="B1177" s="75" t="s">
        <v>784</v>
      </c>
      <c r="C1177" t="s">
        <v>3584</v>
      </c>
    </row>
    <row r="1178" spans="2:3" ht="15">
      <c r="B1178" s="75" t="s">
        <v>785</v>
      </c>
      <c r="C1178" t="s">
        <v>5651</v>
      </c>
    </row>
    <row r="1179" spans="2:3" ht="15">
      <c r="B1179" s="75" t="s">
        <v>2291</v>
      </c>
      <c r="C1179" t="s">
        <v>5652</v>
      </c>
    </row>
    <row r="1180" spans="2:3" ht="15">
      <c r="B1180" s="75" t="s">
        <v>2292</v>
      </c>
      <c r="C1180" t="s">
        <v>5653</v>
      </c>
    </row>
    <row r="1181" spans="2:3" ht="15">
      <c r="B1181" s="75" t="s">
        <v>2293</v>
      </c>
      <c r="C1181" t="s">
        <v>5654</v>
      </c>
    </row>
    <row r="1182" spans="2:3" ht="15">
      <c r="B1182" s="75" t="s">
        <v>786</v>
      </c>
      <c r="C1182" t="s">
        <v>5655</v>
      </c>
    </row>
    <row r="1183" spans="2:3" ht="15">
      <c r="B1183" s="75" t="s">
        <v>2115</v>
      </c>
      <c r="C1183" t="s">
        <v>5656</v>
      </c>
    </row>
    <row r="1184" spans="2:3" ht="15">
      <c r="B1184" s="75" t="s">
        <v>787</v>
      </c>
      <c r="C1184" t="s">
        <v>5657</v>
      </c>
    </row>
    <row r="1185" spans="2:3" ht="15">
      <c r="B1185" s="75" t="s">
        <v>788</v>
      </c>
      <c r="C1185" t="s">
        <v>5658</v>
      </c>
    </row>
    <row r="1186" spans="2:3" ht="15">
      <c r="B1186" s="75" t="s">
        <v>2294</v>
      </c>
      <c r="C1186" t="s">
        <v>5659</v>
      </c>
    </row>
    <row r="1187" spans="2:3" ht="15">
      <c r="B1187" s="75" t="s">
        <v>789</v>
      </c>
      <c r="C1187" t="s">
        <v>5660</v>
      </c>
    </row>
    <row r="1188" spans="2:3" ht="15">
      <c r="B1188" s="75" t="s">
        <v>2116</v>
      </c>
      <c r="C1188" t="s">
        <v>5661</v>
      </c>
    </row>
    <row r="1189" spans="2:3" ht="15">
      <c r="B1189" s="75" t="s">
        <v>2117</v>
      </c>
      <c r="C1189" t="s">
        <v>5662</v>
      </c>
    </row>
    <row r="1190" spans="2:3" ht="15">
      <c r="B1190" s="75" t="s">
        <v>790</v>
      </c>
      <c r="C1190" t="s">
        <v>5663</v>
      </c>
    </row>
    <row r="1191" spans="2:3" ht="15">
      <c r="B1191" s="75" t="s">
        <v>2297</v>
      </c>
      <c r="C1191" t="s">
        <v>5664</v>
      </c>
    </row>
    <row r="1192" spans="2:3" ht="15">
      <c r="B1192" s="75" t="s">
        <v>2295</v>
      </c>
      <c r="C1192" t="s">
        <v>5665</v>
      </c>
    </row>
    <row r="1193" spans="2:3" ht="15">
      <c r="B1193" s="75" t="s">
        <v>2296</v>
      </c>
      <c r="C1193" t="s">
        <v>5140</v>
      </c>
    </row>
    <row r="1194" spans="2:3" ht="15">
      <c r="B1194" s="75" t="s">
        <v>2298</v>
      </c>
      <c r="C1194" t="s">
        <v>5666</v>
      </c>
    </row>
    <row r="1195" spans="2:3" ht="15">
      <c r="B1195" s="75" t="s">
        <v>2118</v>
      </c>
      <c r="C1195" t="s">
        <v>5667</v>
      </c>
    </row>
    <row r="1196" spans="2:3" ht="15">
      <c r="B1196" s="75" t="s">
        <v>2119</v>
      </c>
      <c r="C1196" t="s">
        <v>5668</v>
      </c>
    </row>
    <row r="1197" spans="2:3" ht="15">
      <c r="B1197" s="75" t="s">
        <v>791</v>
      </c>
      <c r="C1197" t="s">
        <v>5669</v>
      </c>
    </row>
    <row r="1198" spans="2:3" ht="15">
      <c r="B1198" s="75" t="s">
        <v>2120</v>
      </c>
      <c r="C1198" t="s">
        <v>5670</v>
      </c>
    </row>
    <row r="1199" spans="2:3" ht="15">
      <c r="B1199" s="75" t="s">
        <v>792</v>
      </c>
      <c r="C1199" t="s">
        <v>5671</v>
      </c>
    </row>
    <row r="1200" spans="2:3" ht="15">
      <c r="B1200" s="75" t="s">
        <v>1763</v>
      </c>
      <c r="C1200" t="s">
        <v>4376</v>
      </c>
    </row>
    <row r="1201" spans="2:3" ht="15">
      <c r="B1201" s="75" t="s">
        <v>2299</v>
      </c>
      <c r="C1201" t="s">
        <v>5672</v>
      </c>
    </row>
    <row r="1202" spans="2:3" ht="15">
      <c r="B1202" s="75" t="s">
        <v>2300</v>
      </c>
      <c r="C1202" t="s">
        <v>5673</v>
      </c>
    </row>
    <row r="1203" spans="2:3" ht="15">
      <c r="B1203" s="75" t="s">
        <v>2301</v>
      </c>
      <c r="C1203" t="s">
        <v>5674</v>
      </c>
    </row>
    <row r="1204" spans="2:3" ht="15">
      <c r="B1204" s="75" t="s">
        <v>793</v>
      </c>
      <c r="C1204" t="s">
        <v>3586</v>
      </c>
    </row>
    <row r="1205" spans="2:3" ht="15">
      <c r="B1205" s="75" t="s">
        <v>2121</v>
      </c>
      <c r="C1205" t="s">
        <v>5675</v>
      </c>
    </row>
    <row r="1206" spans="2:3" ht="15">
      <c r="B1206" s="75" t="s">
        <v>794</v>
      </c>
      <c r="C1206" t="s">
        <v>5676</v>
      </c>
    </row>
    <row r="1207" spans="2:3" ht="15">
      <c r="B1207" s="75" t="s">
        <v>2302</v>
      </c>
      <c r="C1207" t="s">
        <v>2647</v>
      </c>
    </row>
    <row r="1208" spans="2:3" ht="15">
      <c r="B1208" s="75" t="s">
        <v>2303</v>
      </c>
      <c r="C1208" t="s">
        <v>5677</v>
      </c>
    </row>
    <row r="1209" spans="2:3" ht="15">
      <c r="B1209" s="75" t="s">
        <v>2304</v>
      </c>
      <c r="C1209" t="s">
        <v>5678</v>
      </c>
    </row>
    <row r="1210" spans="2:3" ht="15">
      <c r="B1210" s="75" t="s">
        <v>2305</v>
      </c>
      <c r="C1210" t="s">
        <v>5679</v>
      </c>
    </row>
    <row r="1211" spans="2:3" ht="15">
      <c r="B1211" s="75" t="s">
        <v>2122</v>
      </c>
      <c r="C1211" t="s">
        <v>5680</v>
      </c>
    </row>
    <row r="1212" spans="2:3" ht="15">
      <c r="B1212" s="75" t="s">
        <v>2306</v>
      </c>
      <c r="C1212" t="s">
        <v>5681</v>
      </c>
    </row>
    <row r="1213" spans="2:3" ht="15">
      <c r="B1213" s="75" t="s">
        <v>2123</v>
      </c>
      <c r="C1213" t="s">
        <v>5682</v>
      </c>
    </row>
    <row r="1214" spans="2:3" ht="15">
      <c r="B1214" s="75" t="s">
        <v>2307</v>
      </c>
      <c r="C1214" t="s">
        <v>5683</v>
      </c>
    </row>
    <row r="1215" spans="2:3" ht="15">
      <c r="B1215" s="75" t="s">
        <v>2308</v>
      </c>
      <c r="C1215" t="s">
        <v>5684</v>
      </c>
    </row>
    <row r="1216" spans="2:3" ht="15">
      <c r="B1216" s="75" t="s">
        <v>795</v>
      </c>
      <c r="C1216" t="s">
        <v>5685</v>
      </c>
    </row>
    <row r="1217" spans="2:3" ht="15">
      <c r="B1217" s="75" t="s">
        <v>796</v>
      </c>
      <c r="C1217" t="s">
        <v>5686</v>
      </c>
    </row>
    <row r="1218" spans="2:3" ht="15">
      <c r="B1218" s="75" t="s">
        <v>797</v>
      </c>
      <c r="C1218" t="s">
        <v>4290</v>
      </c>
    </row>
    <row r="1219" spans="2:3" ht="15">
      <c r="B1219" s="75" t="s">
        <v>1764</v>
      </c>
      <c r="C1219" t="s">
        <v>5687</v>
      </c>
    </row>
    <row r="1220" spans="2:3" ht="15">
      <c r="B1220" s="75" t="s">
        <v>1765</v>
      </c>
      <c r="C1220" t="s">
        <v>5688</v>
      </c>
    </row>
    <row r="1221" spans="2:3" ht="15">
      <c r="B1221" s="75" t="s">
        <v>1766</v>
      </c>
      <c r="C1221" t="s">
        <v>5689</v>
      </c>
    </row>
    <row r="1222" spans="2:3" ht="15">
      <c r="B1222" s="75" t="s">
        <v>798</v>
      </c>
      <c r="C1222" t="s">
        <v>5690</v>
      </c>
    </row>
    <row r="1223" spans="2:3" ht="15">
      <c r="B1223" s="75" t="s">
        <v>799</v>
      </c>
      <c r="C1223" t="s">
        <v>5691</v>
      </c>
    </row>
    <row r="1224" spans="2:3" ht="15">
      <c r="B1224" s="75" t="s">
        <v>800</v>
      </c>
      <c r="C1224" t="s">
        <v>5691</v>
      </c>
    </row>
    <row r="1225" spans="2:3" ht="15">
      <c r="B1225" s="75" t="s">
        <v>801</v>
      </c>
      <c r="C1225" t="s">
        <v>5692</v>
      </c>
    </row>
    <row r="1226" spans="2:3" ht="15">
      <c r="B1226" s="75" t="s">
        <v>802</v>
      </c>
      <c r="C1226" t="s">
        <v>5693</v>
      </c>
    </row>
    <row r="1227" spans="2:3" ht="15">
      <c r="B1227" s="75" t="s">
        <v>803</v>
      </c>
      <c r="C1227" t="s">
        <v>5694</v>
      </c>
    </row>
    <row r="1228" spans="2:3" ht="15">
      <c r="B1228" s="75" t="s">
        <v>804</v>
      </c>
      <c r="C1228" t="s">
        <v>5695</v>
      </c>
    </row>
    <row r="1229" spans="2:3" ht="15">
      <c r="B1229" s="75" t="s">
        <v>805</v>
      </c>
      <c r="C1229" t="s">
        <v>5645</v>
      </c>
    </row>
    <row r="1230" spans="2:3" ht="15">
      <c r="B1230" s="75" t="s">
        <v>806</v>
      </c>
      <c r="C1230" t="s">
        <v>5691</v>
      </c>
    </row>
    <row r="1231" spans="2:3" ht="15">
      <c r="B1231" s="75" t="s">
        <v>807</v>
      </c>
      <c r="C1231" t="s">
        <v>5696</v>
      </c>
    </row>
    <row r="1232" spans="2:3" ht="15">
      <c r="B1232" s="75" t="s">
        <v>808</v>
      </c>
      <c r="C1232" t="s">
        <v>5697</v>
      </c>
    </row>
    <row r="1233" spans="2:3" ht="15">
      <c r="B1233" s="75" t="s">
        <v>2309</v>
      </c>
      <c r="C1233" t="s">
        <v>5698</v>
      </c>
    </row>
    <row r="1234" spans="2:3" ht="15">
      <c r="B1234" s="75" t="s">
        <v>2124</v>
      </c>
      <c r="C1234" t="s">
        <v>5699</v>
      </c>
    </row>
    <row r="1235" spans="2:3" ht="15">
      <c r="B1235" s="75" t="s">
        <v>2310</v>
      </c>
      <c r="C1235" t="s">
        <v>5700</v>
      </c>
    </row>
    <row r="1236" spans="2:3" ht="15">
      <c r="B1236" s="75" t="s">
        <v>1767</v>
      </c>
      <c r="C1236" t="s">
        <v>5094</v>
      </c>
    </row>
    <row r="1237" spans="2:3" ht="15">
      <c r="B1237" s="75" t="s">
        <v>5701</v>
      </c>
      <c r="C1237" t="s">
        <v>5702</v>
      </c>
    </row>
    <row r="1238" spans="2:3" ht="15">
      <c r="B1238" s="75" t="s">
        <v>5703</v>
      </c>
      <c r="C1238" t="s">
        <v>5704</v>
      </c>
    </row>
    <row r="1239" spans="2:3" ht="15">
      <c r="B1239" s="75" t="s">
        <v>5705</v>
      </c>
      <c r="C1239" t="s">
        <v>4388</v>
      </c>
    </row>
    <row r="1240" spans="2:3" ht="15">
      <c r="B1240" s="75" t="s">
        <v>5706</v>
      </c>
      <c r="C1240" t="s">
        <v>4392</v>
      </c>
    </row>
    <row r="1241" spans="2:3" ht="15">
      <c r="B1241" s="75" t="s">
        <v>2125</v>
      </c>
      <c r="C1241" t="s">
        <v>5707</v>
      </c>
    </row>
    <row r="1242" spans="2:3" ht="15">
      <c r="B1242" s="75" t="s">
        <v>5708</v>
      </c>
      <c r="C1242" t="s">
        <v>5709</v>
      </c>
    </row>
    <row r="1243" spans="2:3" ht="15">
      <c r="B1243" s="75" t="s">
        <v>2126</v>
      </c>
      <c r="C1243" t="s">
        <v>5710</v>
      </c>
    </row>
    <row r="1244" spans="2:3" ht="15">
      <c r="B1244" s="75" t="s">
        <v>2127</v>
      </c>
      <c r="C1244" t="s">
        <v>5711</v>
      </c>
    </row>
    <row r="1245" spans="2:3" ht="15">
      <c r="B1245" s="75" t="s">
        <v>2128</v>
      </c>
      <c r="C1245" t="s">
        <v>5712</v>
      </c>
    </row>
    <row r="1246" spans="2:3" ht="15">
      <c r="B1246" s="75" t="s">
        <v>2311</v>
      </c>
      <c r="C1246" t="s">
        <v>1308</v>
      </c>
    </row>
    <row r="1247" spans="2:3" ht="15">
      <c r="B1247" s="75" t="s">
        <v>2312</v>
      </c>
      <c r="C1247" t="s">
        <v>2651</v>
      </c>
    </row>
    <row r="1248" spans="2:3" ht="15">
      <c r="B1248" s="75" t="s">
        <v>2313</v>
      </c>
      <c r="C1248" t="s">
        <v>5713</v>
      </c>
    </row>
    <row r="1249" spans="2:3" ht="15">
      <c r="B1249" s="75" t="s">
        <v>2314</v>
      </c>
      <c r="C1249" t="s">
        <v>5714</v>
      </c>
    </row>
    <row r="1250" spans="2:3" ht="15">
      <c r="B1250" s="75" t="s">
        <v>2315</v>
      </c>
      <c r="C1250" t="s">
        <v>5715</v>
      </c>
    </row>
    <row r="1251" spans="2:3" ht="15">
      <c r="B1251" s="75" t="s">
        <v>2316</v>
      </c>
      <c r="C1251" t="s">
        <v>5716</v>
      </c>
    </row>
    <row r="1252" spans="2:3" ht="15">
      <c r="B1252" s="75" t="s">
        <v>2317</v>
      </c>
      <c r="C1252" t="s">
        <v>5717</v>
      </c>
    </row>
    <row r="1253" spans="2:3" ht="15">
      <c r="B1253" s="75" t="s">
        <v>2318</v>
      </c>
      <c r="C1253" t="s">
        <v>5718</v>
      </c>
    </row>
    <row r="1254" spans="2:3" ht="15">
      <c r="B1254" s="75" t="s">
        <v>809</v>
      </c>
      <c r="C1254" t="s">
        <v>4439</v>
      </c>
    </row>
    <row r="1255" spans="2:3" ht="15">
      <c r="B1255" s="75" t="s">
        <v>2319</v>
      </c>
      <c r="C1255" t="s">
        <v>5719</v>
      </c>
    </row>
    <row r="1256" spans="2:3" ht="15">
      <c r="B1256" s="75" t="s">
        <v>810</v>
      </c>
      <c r="C1256" t="s">
        <v>5720</v>
      </c>
    </row>
    <row r="1257" spans="2:3" ht="15">
      <c r="B1257" s="75" t="s">
        <v>811</v>
      </c>
      <c r="C1257" t="s">
        <v>5721</v>
      </c>
    </row>
    <row r="1258" spans="2:3" ht="15">
      <c r="B1258" s="75" t="s">
        <v>812</v>
      </c>
      <c r="C1258" t="s">
        <v>5722</v>
      </c>
    </row>
    <row r="1259" spans="2:3" ht="15">
      <c r="B1259" s="75" t="s">
        <v>813</v>
      </c>
      <c r="C1259" t="s">
        <v>5723</v>
      </c>
    </row>
    <row r="1260" spans="2:3" ht="15">
      <c r="B1260" s="75" t="s">
        <v>2129</v>
      </c>
      <c r="C1260" t="s">
        <v>5724</v>
      </c>
    </row>
    <row r="1261" spans="2:3" ht="15">
      <c r="B1261" s="75" t="s">
        <v>2130</v>
      </c>
      <c r="C1261" t="s">
        <v>5725</v>
      </c>
    </row>
    <row r="1262" spans="2:3" ht="15">
      <c r="B1262" s="75" t="s">
        <v>1768</v>
      </c>
      <c r="C1262" t="s">
        <v>5726</v>
      </c>
    </row>
    <row r="1263" spans="2:3" ht="15">
      <c r="B1263" s="75" t="s">
        <v>1769</v>
      </c>
      <c r="C1263" t="s">
        <v>5727</v>
      </c>
    </row>
    <row r="1264" spans="2:3" ht="15">
      <c r="B1264" s="75" t="s">
        <v>1770</v>
      </c>
      <c r="C1264" t="s">
        <v>5728</v>
      </c>
    </row>
    <row r="1265" spans="2:3" ht="15">
      <c r="B1265" s="75" t="s">
        <v>5729</v>
      </c>
      <c r="C1265" t="s">
        <v>5730</v>
      </c>
    </row>
    <row r="1266" spans="2:3" ht="15">
      <c r="B1266" s="75" t="s">
        <v>5731</v>
      </c>
      <c r="C1266" t="s">
        <v>5247</v>
      </c>
    </row>
    <row r="1267" spans="2:3" ht="15">
      <c r="B1267" s="75" t="s">
        <v>814</v>
      </c>
      <c r="C1267" t="s">
        <v>5248</v>
      </c>
    </row>
    <row r="1268" spans="2:3" ht="15">
      <c r="B1268" s="75" t="s">
        <v>815</v>
      </c>
      <c r="C1268" t="s">
        <v>5249</v>
      </c>
    </row>
    <row r="1269" spans="2:3" ht="15">
      <c r="B1269" s="75" t="s">
        <v>2320</v>
      </c>
      <c r="C1269" t="s">
        <v>5250</v>
      </c>
    </row>
    <row r="1270" spans="2:3" ht="15">
      <c r="B1270" s="75" t="s">
        <v>2321</v>
      </c>
      <c r="C1270" t="s">
        <v>5251</v>
      </c>
    </row>
    <row r="1271" spans="2:3" ht="15">
      <c r="B1271" s="75" t="s">
        <v>2322</v>
      </c>
      <c r="C1271" t="s">
        <v>5252</v>
      </c>
    </row>
    <row r="1272" spans="2:3" ht="15">
      <c r="B1272" s="75" t="s">
        <v>2323</v>
      </c>
      <c r="C1272" t="s">
        <v>5253</v>
      </c>
    </row>
    <row r="1273" spans="2:3" ht="15">
      <c r="B1273" s="75" t="s">
        <v>816</v>
      </c>
      <c r="C1273" t="s">
        <v>5254</v>
      </c>
    </row>
    <row r="1274" spans="2:3" ht="15">
      <c r="B1274" s="75" t="s">
        <v>2131</v>
      </c>
      <c r="C1274" t="s">
        <v>5255</v>
      </c>
    </row>
    <row r="1275" spans="2:3" ht="15">
      <c r="B1275" s="75" t="s">
        <v>2324</v>
      </c>
      <c r="C1275" t="s">
        <v>5256</v>
      </c>
    </row>
    <row r="1276" spans="2:3" ht="15">
      <c r="B1276" s="75" t="s">
        <v>2325</v>
      </c>
      <c r="C1276" t="s">
        <v>5257</v>
      </c>
    </row>
    <row r="1277" spans="2:3" ht="15">
      <c r="B1277" s="75" t="s">
        <v>2326</v>
      </c>
      <c r="C1277" t="s">
        <v>5258</v>
      </c>
    </row>
    <row r="1278" spans="2:3" ht="15">
      <c r="B1278" s="75" t="s">
        <v>2327</v>
      </c>
      <c r="C1278" t="s">
        <v>5747</v>
      </c>
    </row>
    <row r="1279" spans="2:3" ht="15">
      <c r="B1279" s="75" t="s">
        <v>2328</v>
      </c>
      <c r="C1279" t="s">
        <v>5259</v>
      </c>
    </row>
    <row r="1280" spans="2:3" ht="15">
      <c r="B1280" s="75" t="s">
        <v>2329</v>
      </c>
      <c r="C1280" t="s">
        <v>5260</v>
      </c>
    </row>
    <row r="1281" spans="2:3" ht="15">
      <c r="B1281" s="75" t="s">
        <v>2330</v>
      </c>
      <c r="C1281" t="s">
        <v>5261</v>
      </c>
    </row>
    <row r="1282" spans="2:3" ht="15">
      <c r="B1282" s="75" t="s">
        <v>2331</v>
      </c>
      <c r="C1282" t="s">
        <v>5262</v>
      </c>
    </row>
    <row r="1283" spans="2:3" ht="15">
      <c r="B1283" s="75" t="s">
        <v>817</v>
      </c>
      <c r="C1283" t="s">
        <v>4557</v>
      </c>
    </row>
    <row r="1284" spans="2:3" ht="15">
      <c r="B1284" s="75" t="s">
        <v>5263</v>
      </c>
      <c r="C1284" t="s">
        <v>5264</v>
      </c>
    </row>
    <row r="1285" spans="2:3" ht="15">
      <c r="B1285" s="75" t="s">
        <v>2332</v>
      </c>
      <c r="C1285" t="s">
        <v>5265</v>
      </c>
    </row>
    <row r="1286" spans="2:3" ht="15">
      <c r="B1286" s="75" t="s">
        <v>818</v>
      </c>
      <c r="C1286" t="s">
        <v>2654</v>
      </c>
    </row>
    <row r="1287" spans="2:3" ht="15">
      <c r="B1287" s="75" t="s">
        <v>819</v>
      </c>
      <c r="C1287" t="s">
        <v>5266</v>
      </c>
    </row>
    <row r="1288" spans="2:3" ht="15">
      <c r="B1288" s="75" t="s">
        <v>2333</v>
      </c>
      <c r="C1288" t="s">
        <v>5267</v>
      </c>
    </row>
    <row r="1289" spans="2:3" ht="15">
      <c r="B1289" s="75" t="s">
        <v>2132</v>
      </c>
      <c r="C1289" t="s">
        <v>5268</v>
      </c>
    </row>
    <row r="1290" spans="2:3" ht="15">
      <c r="B1290" s="75" t="s">
        <v>820</v>
      </c>
      <c r="C1290" t="s">
        <v>4781</v>
      </c>
    </row>
    <row r="1291" spans="2:3" ht="15">
      <c r="B1291" s="75" t="s">
        <v>821</v>
      </c>
      <c r="C1291" t="s">
        <v>5722</v>
      </c>
    </row>
    <row r="1292" spans="2:3" ht="15">
      <c r="B1292" s="75" t="s">
        <v>822</v>
      </c>
      <c r="C1292" t="s">
        <v>5269</v>
      </c>
    </row>
    <row r="1293" spans="2:3" ht="15">
      <c r="B1293" s="75" t="s">
        <v>823</v>
      </c>
      <c r="C1293" t="s">
        <v>5084</v>
      </c>
    </row>
    <row r="1294" spans="2:3" ht="15">
      <c r="B1294" s="75" t="s">
        <v>824</v>
      </c>
      <c r="C1294" t="s">
        <v>5086</v>
      </c>
    </row>
    <row r="1295" spans="2:3" ht="15">
      <c r="B1295" s="75" t="s">
        <v>825</v>
      </c>
      <c r="C1295" t="s">
        <v>5270</v>
      </c>
    </row>
    <row r="1296" spans="2:3" ht="15">
      <c r="B1296" s="75" t="s">
        <v>826</v>
      </c>
      <c r="C1296" t="s">
        <v>5271</v>
      </c>
    </row>
    <row r="1297" spans="2:3" ht="15">
      <c r="B1297" s="75" t="s">
        <v>827</v>
      </c>
      <c r="C1297" t="s">
        <v>5272</v>
      </c>
    </row>
    <row r="1298" spans="2:3" ht="15">
      <c r="B1298" s="75" t="s">
        <v>828</v>
      </c>
      <c r="C1298" t="s">
        <v>5273</v>
      </c>
    </row>
    <row r="1299" spans="2:3" ht="15">
      <c r="B1299" s="75" t="s">
        <v>829</v>
      </c>
      <c r="C1299" t="s">
        <v>5274</v>
      </c>
    </row>
    <row r="1300" spans="2:3" ht="15">
      <c r="B1300" s="75" t="s">
        <v>830</v>
      </c>
      <c r="C1300" t="s">
        <v>5275</v>
      </c>
    </row>
    <row r="1301" spans="2:3" ht="15">
      <c r="B1301" s="75" t="s">
        <v>831</v>
      </c>
      <c r="C1301" t="s">
        <v>5276</v>
      </c>
    </row>
    <row r="1302" spans="2:3" ht="15">
      <c r="B1302" s="75" t="s">
        <v>832</v>
      </c>
      <c r="C1302" t="s">
        <v>5277</v>
      </c>
    </row>
    <row r="1303" spans="2:3" ht="15">
      <c r="B1303" s="75" t="s">
        <v>833</v>
      </c>
      <c r="C1303" t="s">
        <v>5278</v>
      </c>
    </row>
    <row r="1304" spans="2:3" ht="15">
      <c r="B1304" s="75" t="s">
        <v>834</v>
      </c>
      <c r="C1304" t="s">
        <v>5279</v>
      </c>
    </row>
    <row r="1305" spans="2:3" ht="15">
      <c r="B1305" s="75" t="s">
        <v>835</v>
      </c>
      <c r="C1305" t="s">
        <v>5280</v>
      </c>
    </row>
    <row r="1306" spans="2:3" ht="15">
      <c r="B1306" s="75" t="s">
        <v>836</v>
      </c>
      <c r="C1306" t="s">
        <v>5281</v>
      </c>
    </row>
    <row r="1307" spans="2:3" ht="15">
      <c r="B1307" s="75" t="s">
        <v>837</v>
      </c>
      <c r="C1307" t="s">
        <v>5282</v>
      </c>
    </row>
    <row r="1308" spans="2:3" ht="15">
      <c r="B1308" s="75" t="s">
        <v>838</v>
      </c>
      <c r="C1308" t="s">
        <v>5283</v>
      </c>
    </row>
    <row r="1309" spans="2:3" ht="15">
      <c r="B1309" s="75" t="s">
        <v>1336</v>
      </c>
      <c r="C1309" t="s">
        <v>5284</v>
      </c>
    </row>
    <row r="1310" spans="2:3" ht="15">
      <c r="B1310" s="75" t="s">
        <v>1337</v>
      </c>
      <c r="C1310" t="s">
        <v>5285</v>
      </c>
    </row>
    <row r="1311" spans="2:3" ht="15">
      <c r="B1311" s="75" t="s">
        <v>2334</v>
      </c>
      <c r="C1311" t="s">
        <v>5286</v>
      </c>
    </row>
    <row r="1312" spans="2:3" ht="15">
      <c r="B1312" s="75" t="s">
        <v>2133</v>
      </c>
      <c r="C1312" t="s">
        <v>5287</v>
      </c>
    </row>
    <row r="1313" spans="2:3" ht="15">
      <c r="B1313" s="75" t="s">
        <v>2134</v>
      </c>
      <c r="C1313" t="s">
        <v>5288</v>
      </c>
    </row>
    <row r="1314" spans="2:3" ht="15">
      <c r="B1314" s="75" t="s">
        <v>2135</v>
      </c>
      <c r="C1314" t="s">
        <v>5289</v>
      </c>
    </row>
    <row r="1315" spans="2:3" ht="15">
      <c r="B1315" s="75" t="s">
        <v>2136</v>
      </c>
      <c r="C1315" t="s">
        <v>5290</v>
      </c>
    </row>
    <row r="1316" spans="2:3" ht="15">
      <c r="B1316" s="75" t="s">
        <v>1338</v>
      </c>
      <c r="C1316" t="s">
        <v>5269</v>
      </c>
    </row>
    <row r="1317" spans="2:3" ht="15">
      <c r="B1317" s="75" t="s">
        <v>1339</v>
      </c>
      <c r="C1317" t="s">
        <v>5291</v>
      </c>
    </row>
    <row r="1318" spans="2:3" ht="15">
      <c r="B1318" s="75" t="s">
        <v>1340</v>
      </c>
      <c r="C1318" t="s">
        <v>5292</v>
      </c>
    </row>
    <row r="1319" spans="2:3" ht="15">
      <c r="B1319" s="75" t="s">
        <v>1341</v>
      </c>
      <c r="C1319" t="s">
        <v>5293</v>
      </c>
    </row>
    <row r="1320" spans="2:3" ht="15">
      <c r="B1320" s="75" t="s">
        <v>1342</v>
      </c>
      <c r="C1320" t="s">
        <v>5294</v>
      </c>
    </row>
    <row r="1321" spans="2:3" ht="15">
      <c r="B1321" s="75" t="s">
        <v>1343</v>
      </c>
      <c r="C1321" t="s">
        <v>5295</v>
      </c>
    </row>
    <row r="1322" spans="2:3" ht="15">
      <c r="B1322" s="75" t="s">
        <v>2335</v>
      </c>
      <c r="C1322" t="s">
        <v>5265</v>
      </c>
    </row>
    <row r="1323" spans="2:3" ht="15">
      <c r="B1323" s="75" t="s">
        <v>2336</v>
      </c>
      <c r="C1323" t="s">
        <v>5296</v>
      </c>
    </row>
    <row r="1324" spans="2:3" ht="15">
      <c r="B1324" s="75" t="s">
        <v>2137</v>
      </c>
      <c r="C1324" t="s">
        <v>5297</v>
      </c>
    </row>
    <row r="1325" spans="2:3" ht="15">
      <c r="B1325" s="75" t="s">
        <v>2337</v>
      </c>
      <c r="C1325" t="s">
        <v>5298</v>
      </c>
    </row>
    <row r="1326" spans="2:3" ht="15">
      <c r="B1326" s="75" t="s">
        <v>2138</v>
      </c>
      <c r="C1326" t="s">
        <v>5299</v>
      </c>
    </row>
    <row r="1327" spans="2:3" ht="15">
      <c r="B1327" s="75" t="s">
        <v>1771</v>
      </c>
      <c r="C1327" t="s">
        <v>5300</v>
      </c>
    </row>
    <row r="1328" spans="2:3" ht="15">
      <c r="B1328" s="75" t="s">
        <v>1344</v>
      </c>
      <c r="C1328" t="s">
        <v>5301</v>
      </c>
    </row>
    <row r="1329" spans="2:3" ht="15">
      <c r="B1329" s="75" t="s">
        <v>5302</v>
      </c>
      <c r="C1329" t="s">
        <v>5303</v>
      </c>
    </row>
    <row r="1330" spans="2:3" ht="15">
      <c r="B1330" s="75" t="s">
        <v>1345</v>
      </c>
      <c r="C1330" t="s">
        <v>5304</v>
      </c>
    </row>
    <row r="1331" spans="2:3" ht="15">
      <c r="B1331" s="75" t="s">
        <v>1346</v>
      </c>
      <c r="C1331" t="s">
        <v>5304</v>
      </c>
    </row>
    <row r="1332" spans="2:3" ht="15">
      <c r="B1332" s="75" t="s">
        <v>1347</v>
      </c>
      <c r="C1332" t="s">
        <v>5305</v>
      </c>
    </row>
    <row r="1333" spans="2:3" ht="15">
      <c r="B1333" s="75" t="s">
        <v>1772</v>
      </c>
      <c r="C1333" t="s">
        <v>5306</v>
      </c>
    </row>
    <row r="1334" spans="2:3" ht="15">
      <c r="B1334" s="75" t="s">
        <v>2338</v>
      </c>
      <c r="C1334" t="s">
        <v>5307</v>
      </c>
    </row>
    <row r="1335" spans="2:3" ht="15">
      <c r="B1335" s="75" t="s">
        <v>2339</v>
      </c>
      <c r="C1335" t="s">
        <v>5307</v>
      </c>
    </row>
    <row r="1336" spans="2:3" ht="15">
      <c r="B1336" s="75" t="s">
        <v>2340</v>
      </c>
      <c r="C1336" t="s">
        <v>5308</v>
      </c>
    </row>
    <row r="1337" spans="2:3" ht="15">
      <c r="B1337" s="75" t="s">
        <v>2341</v>
      </c>
      <c r="C1337" t="s">
        <v>5309</v>
      </c>
    </row>
    <row r="1338" spans="2:3" ht="15">
      <c r="B1338" s="75" t="s">
        <v>2342</v>
      </c>
      <c r="C1338" t="s">
        <v>5310</v>
      </c>
    </row>
    <row r="1339" spans="2:3" ht="15">
      <c r="B1339" s="75" t="s">
        <v>2343</v>
      </c>
      <c r="C1339" t="s">
        <v>4573</v>
      </c>
    </row>
    <row r="1340" spans="2:3" ht="15">
      <c r="B1340" s="75" t="s">
        <v>1348</v>
      </c>
      <c r="C1340" t="s">
        <v>5311</v>
      </c>
    </row>
    <row r="1341" spans="2:3" ht="15">
      <c r="B1341" s="75" t="s">
        <v>2344</v>
      </c>
      <c r="C1341" t="s">
        <v>4574</v>
      </c>
    </row>
    <row r="1342" spans="2:3" ht="15">
      <c r="B1342" s="75" t="s">
        <v>2346</v>
      </c>
      <c r="C1342" t="s">
        <v>4575</v>
      </c>
    </row>
    <row r="1343" spans="2:3" ht="15">
      <c r="B1343" s="75" t="s">
        <v>2345</v>
      </c>
      <c r="C1343" t="s">
        <v>3953</v>
      </c>
    </row>
    <row r="1344" spans="2:3" ht="15">
      <c r="B1344" s="75" t="s">
        <v>1349</v>
      </c>
      <c r="C1344" t="s">
        <v>5312</v>
      </c>
    </row>
    <row r="1345" spans="2:3" ht="15">
      <c r="B1345" s="75" t="s">
        <v>2347</v>
      </c>
      <c r="C1345" t="s">
        <v>5313</v>
      </c>
    </row>
    <row r="1346" spans="2:3" ht="15">
      <c r="B1346" s="75" t="s">
        <v>1350</v>
      </c>
      <c r="C1346" t="s">
        <v>5314</v>
      </c>
    </row>
    <row r="1347" spans="2:3" ht="15">
      <c r="B1347" s="75" t="s">
        <v>2348</v>
      </c>
      <c r="C1347" t="s">
        <v>3958</v>
      </c>
    </row>
    <row r="1348" spans="2:3" ht="15">
      <c r="B1348" s="75" t="s">
        <v>1351</v>
      </c>
      <c r="C1348" t="s">
        <v>5315</v>
      </c>
    </row>
    <row r="1349" spans="2:3" ht="15">
      <c r="B1349" s="75" t="s">
        <v>2349</v>
      </c>
      <c r="C1349" t="s">
        <v>5316</v>
      </c>
    </row>
    <row r="1350" spans="2:3" ht="15">
      <c r="B1350" s="75" t="s">
        <v>1352</v>
      </c>
      <c r="C1350" t="s">
        <v>5317</v>
      </c>
    </row>
    <row r="1351" spans="2:3" ht="15">
      <c r="B1351" s="75" t="s">
        <v>2350</v>
      </c>
      <c r="C1351" t="s">
        <v>5318</v>
      </c>
    </row>
    <row r="1352" spans="2:3" ht="15">
      <c r="B1352" s="75" t="s">
        <v>2351</v>
      </c>
      <c r="C1352" t="s">
        <v>5319</v>
      </c>
    </row>
    <row r="1353" spans="2:3" ht="15">
      <c r="B1353" s="75" t="s">
        <v>2352</v>
      </c>
      <c r="C1353" t="s">
        <v>3959</v>
      </c>
    </row>
    <row r="1354" spans="2:3" ht="15">
      <c r="B1354" s="75" t="s">
        <v>1353</v>
      </c>
      <c r="C1354" t="s">
        <v>2657</v>
      </c>
    </row>
    <row r="1355" spans="2:3" ht="15">
      <c r="B1355" s="75" t="s">
        <v>2139</v>
      </c>
      <c r="C1355" t="s">
        <v>5320</v>
      </c>
    </row>
    <row r="1356" spans="2:3" ht="15">
      <c r="B1356" s="75" t="s">
        <v>1354</v>
      </c>
      <c r="C1356" t="s">
        <v>5321</v>
      </c>
    </row>
    <row r="1357" spans="2:3" ht="15">
      <c r="B1357" s="75" t="s">
        <v>1355</v>
      </c>
      <c r="C1357" t="s">
        <v>5322</v>
      </c>
    </row>
    <row r="1358" spans="2:3" ht="15">
      <c r="B1358" s="75" t="s">
        <v>2353</v>
      </c>
      <c r="C1358" t="s">
        <v>5323</v>
      </c>
    </row>
    <row r="1359" spans="2:3" ht="15">
      <c r="B1359" s="75" t="s">
        <v>1356</v>
      </c>
      <c r="C1359" t="s">
        <v>5324</v>
      </c>
    </row>
    <row r="1360" spans="2:3" ht="15">
      <c r="B1360" s="75" t="s">
        <v>1357</v>
      </c>
      <c r="C1360" t="s">
        <v>5325</v>
      </c>
    </row>
    <row r="1361" spans="2:3" ht="15">
      <c r="B1361" s="75" t="s">
        <v>1358</v>
      </c>
      <c r="C1361" t="s">
        <v>5326</v>
      </c>
    </row>
    <row r="1362" spans="2:3" ht="15">
      <c r="B1362" s="75" t="s">
        <v>1359</v>
      </c>
      <c r="C1362" t="s">
        <v>5327</v>
      </c>
    </row>
    <row r="1363" spans="2:3" ht="15">
      <c r="B1363" s="75" t="s">
        <v>1360</v>
      </c>
      <c r="C1363" t="s">
        <v>5328</v>
      </c>
    </row>
    <row r="1364" spans="2:3" ht="15">
      <c r="B1364" s="75" t="s">
        <v>2354</v>
      </c>
      <c r="C1364" t="s">
        <v>4043</v>
      </c>
    </row>
    <row r="1365" spans="2:3" ht="15">
      <c r="B1365" s="75" t="s">
        <v>2140</v>
      </c>
      <c r="C1365" t="s">
        <v>5329</v>
      </c>
    </row>
    <row r="1366" spans="2:3" ht="15">
      <c r="B1366" s="75" t="s">
        <v>2141</v>
      </c>
      <c r="C1366" t="s">
        <v>5330</v>
      </c>
    </row>
    <row r="1367" spans="2:3" ht="15">
      <c r="B1367" s="75" t="s">
        <v>2142</v>
      </c>
      <c r="C1367" t="s">
        <v>5331</v>
      </c>
    </row>
    <row r="1368" spans="2:3" ht="15">
      <c r="B1368" s="75" t="s">
        <v>2143</v>
      </c>
      <c r="C1368" t="s">
        <v>1773</v>
      </c>
    </row>
    <row r="1369" spans="2:3" ht="15">
      <c r="B1369" s="75" t="s">
        <v>1361</v>
      </c>
      <c r="C1369" t="s">
        <v>5332</v>
      </c>
    </row>
    <row r="1370" spans="2:3" ht="15">
      <c r="B1370" s="75" t="s">
        <v>1362</v>
      </c>
      <c r="C1370" t="s">
        <v>3366</v>
      </c>
    </row>
    <row r="1371" spans="2:3" ht="15">
      <c r="B1371" s="75" t="s">
        <v>1363</v>
      </c>
      <c r="C1371" t="s">
        <v>5333</v>
      </c>
    </row>
    <row r="1372" spans="2:3" ht="15">
      <c r="B1372" s="75" t="s">
        <v>1364</v>
      </c>
      <c r="C1372" t="s">
        <v>5334</v>
      </c>
    </row>
    <row r="1373" spans="2:3" ht="15">
      <c r="B1373" s="75" t="s">
        <v>2144</v>
      </c>
      <c r="C1373" t="s">
        <v>5335</v>
      </c>
    </row>
    <row r="1374" spans="2:3" ht="15">
      <c r="B1374" s="75" t="s">
        <v>2145</v>
      </c>
      <c r="C1374" t="s">
        <v>5336</v>
      </c>
    </row>
    <row r="1375" spans="2:3" ht="15">
      <c r="B1375" s="75" t="s">
        <v>1365</v>
      </c>
      <c r="C1375" t="s">
        <v>5337</v>
      </c>
    </row>
    <row r="1376" spans="2:3" ht="15">
      <c r="B1376" s="75" t="s">
        <v>1366</v>
      </c>
      <c r="C1376" t="s">
        <v>3954</v>
      </c>
    </row>
    <row r="1377" spans="2:3" ht="15">
      <c r="B1377" s="75" t="s">
        <v>2355</v>
      </c>
      <c r="C1377" t="s">
        <v>5338</v>
      </c>
    </row>
    <row r="1378" spans="2:3" ht="15">
      <c r="B1378" s="75" t="s">
        <v>2356</v>
      </c>
      <c r="C1378" t="s">
        <v>5338</v>
      </c>
    </row>
    <row r="1379" spans="2:3" ht="15">
      <c r="B1379" s="75" t="s">
        <v>1367</v>
      </c>
      <c r="C1379" t="s">
        <v>5339</v>
      </c>
    </row>
    <row r="1380" spans="2:3" ht="15">
      <c r="B1380" s="75" t="s">
        <v>3479</v>
      </c>
      <c r="C1380" t="s">
        <v>5340</v>
      </c>
    </row>
    <row r="1381" spans="2:3" ht="15">
      <c r="B1381" s="75" t="s">
        <v>3480</v>
      </c>
      <c r="C1381" t="s">
        <v>5341</v>
      </c>
    </row>
    <row r="1382" spans="2:3" ht="15">
      <c r="B1382" s="75" t="s">
        <v>3481</v>
      </c>
      <c r="C1382" t="s">
        <v>5342</v>
      </c>
    </row>
    <row r="1383" spans="2:3" ht="15">
      <c r="B1383" s="75" t="s">
        <v>3482</v>
      </c>
      <c r="C1383" t="s">
        <v>5343</v>
      </c>
    </row>
    <row r="1384" spans="2:3" ht="15">
      <c r="B1384" s="75" t="s">
        <v>3483</v>
      </c>
      <c r="C1384" t="s">
        <v>5344</v>
      </c>
    </row>
    <row r="1385" spans="2:3" ht="15">
      <c r="B1385" s="75" t="s">
        <v>3484</v>
      </c>
      <c r="C1385" t="s">
        <v>5345</v>
      </c>
    </row>
    <row r="1386" spans="2:3" ht="15">
      <c r="B1386" s="75" t="s">
        <v>3485</v>
      </c>
      <c r="C1386" t="s">
        <v>5346</v>
      </c>
    </row>
    <row r="1387" spans="2:3" ht="15">
      <c r="B1387" s="75" t="s">
        <v>1774</v>
      </c>
      <c r="C1387" t="s">
        <v>5347</v>
      </c>
    </row>
    <row r="1388" spans="2:3" ht="15">
      <c r="B1388" s="75" t="s">
        <v>1776</v>
      </c>
      <c r="C1388" t="s">
        <v>5348</v>
      </c>
    </row>
    <row r="1389" spans="2:3" ht="15">
      <c r="B1389" s="75" t="s">
        <v>1777</v>
      </c>
      <c r="C1389" t="s">
        <v>5349</v>
      </c>
    </row>
    <row r="1390" spans="2:3" ht="15">
      <c r="B1390" s="75" t="s">
        <v>1778</v>
      </c>
      <c r="C1390" t="s">
        <v>5350</v>
      </c>
    </row>
    <row r="1391" spans="2:3" ht="15">
      <c r="B1391" s="75" t="s">
        <v>1779</v>
      </c>
      <c r="C1391" t="s">
        <v>5351</v>
      </c>
    </row>
    <row r="1392" spans="2:3" ht="15">
      <c r="B1392" s="75" t="s">
        <v>1780</v>
      </c>
      <c r="C1392" t="s">
        <v>5352</v>
      </c>
    </row>
    <row r="1393" spans="2:3" ht="15">
      <c r="B1393" s="75" t="s">
        <v>1781</v>
      </c>
      <c r="C1393" t="s">
        <v>5506</v>
      </c>
    </row>
    <row r="1394" spans="2:3" ht="15">
      <c r="B1394" s="75" t="s">
        <v>1782</v>
      </c>
      <c r="C1394" t="s">
        <v>5507</v>
      </c>
    </row>
    <row r="1395" spans="2:3" ht="15">
      <c r="B1395" s="75" t="s">
        <v>1783</v>
      </c>
      <c r="C1395" t="s">
        <v>5508</v>
      </c>
    </row>
    <row r="1396" spans="2:3" ht="15">
      <c r="B1396" s="75" t="s">
        <v>1784</v>
      </c>
      <c r="C1396" t="s">
        <v>5066</v>
      </c>
    </row>
    <row r="1397" spans="2:3" ht="15">
      <c r="B1397" s="75" t="s">
        <v>1785</v>
      </c>
      <c r="C1397" t="s">
        <v>5509</v>
      </c>
    </row>
    <row r="1398" spans="2:3" ht="15">
      <c r="B1398" s="75" t="s">
        <v>1786</v>
      </c>
      <c r="C1398" t="s">
        <v>5510</v>
      </c>
    </row>
    <row r="1399" spans="2:3" ht="15">
      <c r="B1399" s="75" t="s">
        <v>1787</v>
      </c>
      <c r="C1399" t="s">
        <v>5511</v>
      </c>
    </row>
    <row r="1400" spans="2:3" ht="15">
      <c r="B1400" s="75" t="s">
        <v>1788</v>
      </c>
      <c r="C1400" t="s">
        <v>5511</v>
      </c>
    </row>
    <row r="1401" spans="2:3" ht="15">
      <c r="B1401" s="75" t="s">
        <v>1789</v>
      </c>
      <c r="C1401" t="s">
        <v>5512</v>
      </c>
    </row>
    <row r="1402" spans="2:3" ht="15">
      <c r="B1402" s="75" t="s">
        <v>1790</v>
      </c>
      <c r="C1402" t="s">
        <v>5513</v>
      </c>
    </row>
    <row r="1403" spans="2:3" ht="15">
      <c r="B1403" s="75" t="s">
        <v>1791</v>
      </c>
      <c r="C1403" t="s">
        <v>4587</v>
      </c>
    </row>
    <row r="1404" spans="2:3" ht="15">
      <c r="B1404" s="75" t="s">
        <v>2357</v>
      </c>
      <c r="C1404" t="s">
        <v>4588</v>
      </c>
    </row>
    <row r="1405" spans="2:3" ht="15">
      <c r="B1405" s="75" t="s">
        <v>2358</v>
      </c>
      <c r="C1405" t="s">
        <v>4589</v>
      </c>
    </row>
    <row r="1406" spans="2:3" ht="15">
      <c r="B1406" s="75" t="s">
        <v>2257</v>
      </c>
      <c r="C1406" t="s">
        <v>4590</v>
      </c>
    </row>
    <row r="1407" spans="2:3" ht="15">
      <c r="B1407" s="75" t="s">
        <v>2359</v>
      </c>
      <c r="C1407" t="s">
        <v>4591</v>
      </c>
    </row>
    <row r="1408" spans="2:3" ht="15">
      <c r="B1408" s="75" t="s">
        <v>2360</v>
      </c>
      <c r="C1408" t="s">
        <v>4592</v>
      </c>
    </row>
    <row r="1409" spans="2:3" ht="15">
      <c r="B1409" s="75" t="s">
        <v>2361</v>
      </c>
      <c r="C1409" t="s">
        <v>4593</v>
      </c>
    </row>
    <row r="1410" spans="2:3" ht="15">
      <c r="B1410" s="75" t="s">
        <v>2362</v>
      </c>
      <c r="C1410" t="s">
        <v>4594</v>
      </c>
    </row>
    <row r="1411" spans="2:3" ht="15">
      <c r="B1411" s="75" t="s">
        <v>2363</v>
      </c>
      <c r="C1411" t="s">
        <v>4595</v>
      </c>
    </row>
    <row r="1412" spans="2:3" ht="15">
      <c r="B1412" s="75" t="s">
        <v>2364</v>
      </c>
      <c r="C1412" t="s">
        <v>4596</v>
      </c>
    </row>
    <row r="1413" spans="2:3" ht="15">
      <c r="B1413" s="75" t="s">
        <v>1368</v>
      </c>
      <c r="C1413" t="s">
        <v>4597</v>
      </c>
    </row>
    <row r="1414" spans="2:3" ht="15">
      <c r="B1414" s="75" t="s">
        <v>2365</v>
      </c>
      <c r="C1414" t="s">
        <v>4598</v>
      </c>
    </row>
    <row r="1415" spans="2:3" ht="15">
      <c r="B1415" s="75" t="s">
        <v>2366</v>
      </c>
      <c r="C1415" t="s">
        <v>4599</v>
      </c>
    </row>
    <row r="1416" spans="2:3" ht="15">
      <c r="B1416" s="75" t="s">
        <v>2367</v>
      </c>
      <c r="C1416" t="s">
        <v>4600</v>
      </c>
    </row>
    <row r="1417" spans="2:3" ht="15">
      <c r="B1417" s="75" t="s">
        <v>2368</v>
      </c>
      <c r="C1417" t="s">
        <v>4601</v>
      </c>
    </row>
    <row r="1418" spans="2:3" ht="15">
      <c r="B1418" s="75" t="s">
        <v>1369</v>
      </c>
      <c r="C1418" t="s">
        <v>4439</v>
      </c>
    </row>
    <row r="1419" spans="2:3" ht="15">
      <c r="B1419" s="75" t="s">
        <v>2369</v>
      </c>
      <c r="C1419" t="s">
        <v>4602</v>
      </c>
    </row>
    <row r="1420" spans="2:3" ht="15">
      <c r="B1420" s="75" t="s">
        <v>1370</v>
      </c>
      <c r="C1420" t="s">
        <v>4603</v>
      </c>
    </row>
    <row r="1421" spans="2:3" ht="15">
      <c r="B1421" s="75" t="s">
        <v>2370</v>
      </c>
      <c r="C1421" t="s">
        <v>4604</v>
      </c>
    </row>
    <row r="1422" spans="2:3" ht="15">
      <c r="B1422" s="75" t="s">
        <v>1371</v>
      </c>
      <c r="C1422" t="s">
        <v>4605</v>
      </c>
    </row>
    <row r="1423" spans="2:3" ht="15">
      <c r="B1423" s="75" t="s">
        <v>2371</v>
      </c>
      <c r="C1423" t="s">
        <v>4606</v>
      </c>
    </row>
    <row r="1424" spans="2:3" ht="15">
      <c r="B1424" s="75" t="s">
        <v>2146</v>
      </c>
      <c r="C1424" t="s">
        <v>4598</v>
      </c>
    </row>
    <row r="1425" spans="2:3" ht="15">
      <c r="B1425" s="75" t="s">
        <v>2372</v>
      </c>
      <c r="C1425" t="s">
        <v>4607</v>
      </c>
    </row>
    <row r="1426" spans="2:3" ht="15">
      <c r="B1426" s="75" t="s">
        <v>1372</v>
      </c>
      <c r="C1426" t="s">
        <v>4608</v>
      </c>
    </row>
    <row r="1427" spans="2:3" ht="15">
      <c r="B1427" s="75" t="s">
        <v>1373</v>
      </c>
      <c r="C1427" t="s">
        <v>4609</v>
      </c>
    </row>
    <row r="1428" spans="2:3" ht="15">
      <c r="B1428" s="75" t="s">
        <v>1374</v>
      </c>
      <c r="C1428" t="s">
        <v>4610</v>
      </c>
    </row>
    <row r="1429" spans="2:3" ht="15">
      <c r="B1429" s="75" t="s">
        <v>1375</v>
      </c>
      <c r="C1429" t="s">
        <v>4611</v>
      </c>
    </row>
    <row r="1430" spans="2:3" ht="15">
      <c r="B1430" s="75" t="s">
        <v>2147</v>
      </c>
      <c r="C1430" t="s">
        <v>4612</v>
      </c>
    </row>
    <row r="1431" spans="2:3" ht="15">
      <c r="B1431" s="75" t="s">
        <v>1376</v>
      </c>
      <c r="C1431" t="s">
        <v>4701</v>
      </c>
    </row>
    <row r="1432" spans="2:3" ht="15">
      <c r="B1432" s="75" t="s">
        <v>1377</v>
      </c>
      <c r="C1432" t="s">
        <v>4613</v>
      </c>
    </row>
    <row r="1433" spans="2:3" ht="15">
      <c r="B1433" s="75" t="s">
        <v>2148</v>
      </c>
      <c r="C1433" t="s">
        <v>4614</v>
      </c>
    </row>
    <row r="1434" spans="2:3" ht="15">
      <c r="B1434" s="75" t="s">
        <v>2149</v>
      </c>
      <c r="C1434" t="s">
        <v>4615</v>
      </c>
    </row>
    <row r="1435" spans="2:3" ht="15">
      <c r="B1435" s="75" t="s">
        <v>2150</v>
      </c>
      <c r="C1435" t="s">
        <v>4616</v>
      </c>
    </row>
    <row r="1436" spans="2:3" ht="15">
      <c r="B1436" s="75" t="s">
        <v>1378</v>
      </c>
      <c r="C1436" t="s">
        <v>4617</v>
      </c>
    </row>
    <row r="1437" spans="2:3" ht="15">
      <c r="B1437" s="75" t="s">
        <v>1792</v>
      </c>
      <c r="C1437" t="s">
        <v>4618</v>
      </c>
    </row>
    <row r="1438" spans="2:3" ht="15">
      <c r="B1438" s="75" t="s">
        <v>1793</v>
      </c>
      <c r="C1438" t="s">
        <v>4619</v>
      </c>
    </row>
    <row r="1439" spans="2:3" ht="15">
      <c r="B1439" s="75" t="s">
        <v>4620</v>
      </c>
      <c r="C1439" t="s">
        <v>4621</v>
      </c>
    </row>
    <row r="1440" spans="2:3" ht="15">
      <c r="B1440" s="75" t="s">
        <v>4622</v>
      </c>
      <c r="C1440" t="s">
        <v>4623</v>
      </c>
    </row>
    <row r="1441" spans="2:3" ht="15">
      <c r="B1441" s="75" t="s">
        <v>1379</v>
      </c>
      <c r="C1441" t="s">
        <v>4624</v>
      </c>
    </row>
    <row r="1442" spans="2:3" ht="15">
      <c r="B1442" s="75" t="s">
        <v>2151</v>
      </c>
      <c r="C1442" t="s">
        <v>4625</v>
      </c>
    </row>
    <row r="1443" spans="2:3" ht="15">
      <c r="B1443" s="75" t="s">
        <v>2152</v>
      </c>
      <c r="C1443" t="s">
        <v>4626</v>
      </c>
    </row>
    <row r="1444" spans="2:3" ht="15">
      <c r="B1444" s="75" t="s">
        <v>1380</v>
      </c>
      <c r="C1444" t="s">
        <v>4627</v>
      </c>
    </row>
    <row r="1445" spans="2:3" ht="15">
      <c r="B1445" s="75" t="s">
        <v>2153</v>
      </c>
      <c r="C1445" t="s">
        <v>4628</v>
      </c>
    </row>
    <row r="1446" spans="2:3" ht="15">
      <c r="B1446" s="75" t="s">
        <v>1381</v>
      </c>
      <c r="C1446" t="s">
        <v>4629</v>
      </c>
    </row>
    <row r="1447" spans="2:3" ht="15">
      <c r="B1447" s="75" t="s">
        <v>1382</v>
      </c>
      <c r="C1447" t="s">
        <v>4630</v>
      </c>
    </row>
    <row r="1448" spans="2:3" ht="15">
      <c r="B1448" s="75" t="s">
        <v>2373</v>
      </c>
      <c r="C1448" t="s">
        <v>4631</v>
      </c>
    </row>
    <row r="1449" spans="2:3" ht="15">
      <c r="B1449" s="75" t="s">
        <v>2374</v>
      </c>
      <c r="C1449" t="s">
        <v>4632</v>
      </c>
    </row>
    <row r="1450" spans="2:3" ht="15">
      <c r="B1450" s="75" t="s">
        <v>2375</v>
      </c>
      <c r="C1450" t="s">
        <v>4633</v>
      </c>
    </row>
    <row r="1451" spans="2:3" ht="15">
      <c r="B1451" s="75" t="s">
        <v>2376</v>
      </c>
      <c r="C1451" t="s">
        <v>2660</v>
      </c>
    </row>
    <row r="1452" spans="2:3" ht="15">
      <c r="B1452" s="75" t="s">
        <v>2377</v>
      </c>
      <c r="C1452" t="s">
        <v>4634</v>
      </c>
    </row>
    <row r="1453" spans="2:3" ht="15">
      <c r="B1453" s="75" t="s">
        <v>2258</v>
      </c>
      <c r="C1453" t="s">
        <v>4635</v>
      </c>
    </row>
    <row r="1454" spans="2:3" ht="15">
      <c r="B1454" s="75" t="s">
        <v>2154</v>
      </c>
      <c r="C1454" t="s">
        <v>4636</v>
      </c>
    </row>
    <row r="1455" spans="2:3" ht="15">
      <c r="B1455" s="75" t="s">
        <v>1383</v>
      </c>
      <c r="C1455" t="s">
        <v>4637</v>
      </c>
    </row>
    <row r="1456" spans="2:3" ht="15">
      <c r="B1456" s="75" t="s">
        <v>2155</v>
      </c>
      <c r="C1456" t="s">
        <v>4638</v>
      </c>
    </row>
    <row r="1457" spans="2:3" ht="15">
      <c r="B1457" s="75" t="s">
        <v>2378</v>
      </c>
      <c r="C1457" t="s">
        <v>4639</v>
      </c>
    </row>
    <row r="1458" spans="2:3" ht="15">
      <c r="B1458" s="75" t="s">
        <v>2379</v>
      </c>
      <c r="C1458" t="s">
        <v>4640</v>
      </c>
    </row>
    <row r="1459" spans="2:3" ht="15">
      <c r="B1459" s="75" t="s">
        <v>2380</v>
      </c>
      <c r="C1459" t="s">
        <v>4641</v>
      </c>
    </row>
    <row r="1460" spans="2:3" ht="15">
      <c r="B1460" s="75" t="s">
        <v>1384</v>
      </c>
      <c r="C1460" t="s">
        <v>4642</v>
      </c>
    </row>
    <row r="1461" spans="2:3" ht="15">
      <c r="B1461" s="75" t="s">
        <v>1385</v>
      </c>
      <c r="C1461" t="s">
        <v>4643</v>
      </c>
    </row>
    <row r="1462" spans="2:3" ht="15">
      <c r="B1462" s="75" t="s">
        <v>2381</v>
      </c>
      <c r="C1462" t="s">
        <v>2661</v>
      </c>
    </row>
    <row r="1463" spans="2:3" ht="15">
      <c r="B1463" s="75" t="s">
        <v>2382</v>
      </c>
      <c r="C1463" t="s">
        <v>4644</v>
      </c>
    </row>
    <row r="1464" spans="2:3" ht="15">
      <c r="B1464" s="75" t="s">
        <v>1386</v>
      </c>
      <c r="C1464" t="s">
        <v>4645</v>
      </c>
    </row>
    <row r="1465" spans="2:3" ht="15">
      <c r="B1465" s="75" t="s">
        <v>2156</v>
      </c>
      <c r="C1465" t="s">
        <v>4646</v>
      </c>
    </row>
    <row r="1466" spans="2:3" ht="15">
      <c r="B1466" s="75" t="s">
        <v>2157</v>
      </c>
      <c r="C1466" t="s">
        <v>4647</v>
      </c>
    </row>
    <row r="1467" spans="2:3" ht="15">
      <c r="B1467" s="75" t="s">
        <v>2158</v>
      </c>
      <c r="C1467" t="s">
        <v>4646</v>
      </c>
    </row>
    <row r="1468" spans="2:3" ht="15">
      <c r="B1468" s="75" t="s">
        <v>1387</v>
      </c>
      <c r="C1468" t="s">
        <v>4648</v>
      </c>
    </row>
    <row r="1469" spans="2:3" ht="15">
      <c r="B1469" s="75" t="s">
        <v>1388</v>
      </c>
      <c r="C1469" t="s">
        <v>4649</v>
      </c>
    </row>
    <row r="1470" spans="2:3" ht="15">
      <c r="B1470" s="75" t="s">
        <v>1389</v>
      </c>
      <c r="C1470" t="s">
        <v>4650</v>
      </c>
    </row>
    <row r="1471" spans="2:3" ht="15">
      <c r="B1471" s="75" t="s">
        <v>2383</v>
      </c>
      <c r="C1471" t="s">
        <v>5340</v>
      </c>
    </row>
    <row r="1472" spans="2:3" ht="15">
      <c r="B1472" s="75" t="s">
        <v>2384</v>
      </c>
      <c r="C1472" t="s">
        <v>5342</v>
      </c>
    </row>
    <row r="1473" spans="2:3" ht="15">
      <c r="B1473" s="75" t="s">
        <v>2159</v>
      </c>
      <c r="C1473" t="s">
        <v>4651</v>
      </c>
    </row>
    <row r="1474" spans="2:3" ht="15">
      <c r="B1474" s="75" t="s">
        <v>2160</v>
      </c>
      <c r="C1474" t="s">
        <v>5344</v>
      </c>
    </row>
    <row r="1475" spans="2:3" ht="15">
      <c r="B1475" s="75" t="s">
        <v>2161</v>
      </c>
      <c r="C1475" t="s">
        <v>4652</v>
      </c>
    </row>
    <row r="1476" spans="2:3" ht="15">
      <c r="B1476" s="75" t="s">
        <v>2162</v>
      </c>
      <c r="C1476" t="s">
        <v>4653</v>
      </c>
    </row>
    <row r="1477" spans="2:3" ht="15">
      <c r="B1477" s="75" t="s">
        <v>2385</v>
      </c>
      <c r="C1477" t="s">
        <v>4654</v>
      </c>
    </row>
    <row r="1478" spans="2:3" ht="15">
      <c r="B1478" s="75" t="s">
        <v>1390</v>
      </c>
      <c r="C1478" t="s">
        <v>4655</v>
      </c>
    </row>
    <row r="1479" spans="2:3" ht="15">
      <c r="B1479" s="75" t="s">
        <v>2386</v>
      </c>
      <c r="C1479" t="s">
        <v>4656</v>
      </c>
    </row>
    <row r="1480" spans="2:3" ht="15">
      <c r="B1480" s="75" t="s">
        <v>1391</v>
      </c>
      <c r="C1480" t="s">
        <v>4657</v>
      </c>
    </row>
    <row r="1481" spans="2:3" ht="15">
      <c r="B1481" s="75" t="s">
        <v>1392</v>
      </c>
      <c r="C1481" t="s">
        <v>4658</v>
      </c>
    </row>
    <row r="1482" spans="2:3" ht="15">
      <c r="B1482" s="75" t="s">
        <v>1393</v>
      </c>
      <c r="C1482" t="s">
        <v>4659</v>
      </c>
    </row>
    <row r="1483" spans="2:3" ht="15">
      <c r="B1483" s="75" t="s">
        <v>1394</v>
      </c>
      <c r="C1483" t="s">
        <v>4660</v>
      </c>
    </row>
    <row r="1484" spans="2:3" ht="15">
      <c r="B1484" s="75" t="s">
        <v>2387</v>
      </c>
      <c r="C1484" t="s">
        <v>4661</v>
      </c>
    </row>
    <row r="1485" spans="2:3" ht="15">
      <c r="B1485" s="75" t="s">
        <v>2388</v>
      </c>
      <c r="C1485" t="s">
        <v>4661</v>
      </c>
    </row>
    <row r="1486" spans="2:3" ht="15">
      <c r="B1486" s="75" t="s">
        <v>1794</v>
      </c>
      <c r="C1486" t="s">
        <v>4662</v>
      </c>
    </row>
    <row r="1487" spans="2:3" ht="15">
      <c r="B1487" s="75" t="s">
        <v>2389</v>
      </c>
      <c r="C1487" t="s">
        <v>2663</v>
      </c>
    </row>
    <row r="1488" spans="2:3" ht="15">
      <c r="B1488" s="75" t="s">
        <v>2390</v>
      </c>
      <c r="C1488" t="s">
        <v>4663</v>
      </c>
    </row>
    <row r="1489" spans="2:3" ht="15">
      <c r="B1489" s="75" t="s">
        <v>2391</v>
      </c>
      <c r="C1489" t="s">
        <v>4664</v>
      </c>
    </row>
    <row r="1490" spans="2:3" ht="15">
      <c r="B1490" s="75" t="s">
        <v>1395</v>
      </c>
      <c r="C1490" t="s">
        <v>4665</v>
      </c>
    </row>
    <row r="1491" spans="2:3" ht="15">
      <c r="B1491" s="75" t="s">
        <v>2392</v>
      </c>
      <c r="C1491" t="s">
        <v>4666</v>
      </c>
    </row>
    <row r="1492" spans="2:3" ht="15">
      <c r="B1492" s="75" t="s">
        <v>2393</v>
      </c>
      <c r="C1492" t="s">
        <v>4667</v>
      </c>
    </row>
    <row r="1493" spans="2:3" ht="15">
      <c r="B1493" s="75" t="s">
        <v>2394</v>
      </c>
      <c r="C1493" t="s">
        <v>4668</v>
      </c>
    </row>
    <row r="1494" spans="2:3" ht="15">
      <c r="B1494" s="75" t="s">
        <v>1396</v>
      </c>
      <c r="C1494" t="s">
        <v>4669</v>
      </c>
    </row>
    <row r="1495" spans="2:3" ht="15">
      <c r="B1495" s="75" t="s">
        <v>1397</v>
      </c>
      <c r="C1495" t="s">
        <v>4307</v>
      </c>
    </row>
    <row r="1496" spans="2:3" ht="15">
      <c r="B1496" s="75" t="s">
        <v>1795</v>
      </c>
      <c r="C1496" t="s">
        <v>4670</v>
      </c>
    </row>
    <row r="1497" spans="2:3" ht="15">
      <c r="B1497" s="75" t="s">
        <v>1398</v>
      </c>
      <c r="C1497" t="s">
        <v>4671</v>
      </c>
    </row>
    <row r="1498" spans="2:3" ht="15">
      <c r="B1498" s="75" t="s">
        <v>2395</v>
      </c>
      <c r="C1498" t="s">
        <v>5423</v>
      </c>
    </row>
    <row r="1499" spans="2:3" ht="15">
      <c r="B1499" s="75" t="s">
        <v>2396</v>
      </c>
      <c r="C1499" t="s">
        <v>4672</v>
      </c>
    </row>
    <row r="1500" spans="2:3" ht="15">
      <c r="B1500" s="75" t="s">
        <v>1399</v>
      </c>
      <c r="C1500" t="s">
        <v>4673</v>
      </c>
    </row>
    <row r="1501" spans="2:3" ht="15">
      <c r="B1501" s="75" t="s">
        <v>2397</v>
      </c>
      <c r="C1501" t="s">
        <v>4674</v>
      </c>
    </row>
    <row r="1502" spans="2:3" ht="15">
      <c r="B1502" s="75" t="s">
        <v>2398</v>
      </c>
      <c r="C1502" t="s">
        <v>4675</v>
      </c>
    </row>
    <row r="1503" spans="2:3" ht="15">
      <c r="B1503" s="75" t="s">
        <v>1400</v>
      </c>
      <c r="C1503" t="s">
        <v>4676</v>
      </c>
    </row>
    <row r="1504" spans="2:3" ht="15">
      <c r="B1504" s="75" t="s">
        <v>2399</v>
      </c>
      <c r="C1504" t="s">
        <v>4307</v>
      </c>
    </row>
    <row r="1505" spans="2:3" ht="15">
      <c r="B1505" s="75" t="s">
        <v>1401</v>
      </c>
      <c r="C1505" t="s">
        <v>4677</v>
      </c>
    </row>
    <row r="1506" spans="2:3" ht="15">
      <c r="B1506" s="75" t="s">
        <v>2400</v>
      </c>
      <c r="C1506" t="s">
        <v>5425</v>
      </c>
    </row>
    <row r="1507" spans="2:3" ht="15">
      <c r="B1507" s="75" t="s">
        <v>1402</v>
      </c>
      <c r="C1507" t="s">
        <v>4678</v>
      </c>
    </row>
    <row r="1508" spans="2:3" ht="15">
      <c r="B1508" s="75" t="s">
        <v>2401</v>
      </c>
      <c r="C1508" t="s">
        <v>5427</v>
      </c>
    </row>
    <row r="1509" spans="2:3" ht="15">
      <c r="B1509" s="75" t="s">
        <v>2402</v>
      </c>
      <c r="C1509" t="s">
        <v>4679</v>
      </c>
    </row>
    <row r="1510" spans="2:3" ht="15">
      <c r="B1510" s="75" t="s">
        <v>2163</v>
      </c>
      <c r="C1510" t="s">
        <v>4680</v>
      </c>
    </row>
    <row r="1511" spans="2:3" ht="15">
      <c r="B1511" s="75" t="s">
        <v>2164</v>
      </c>
      <c r="C1511" t="s">
        <v>4681</v>
      </c>
    </row>
    <row r="1512" spans="2:3" ht="15">
      <c r="B1512" s="75" t="s">
        <v>2165</v>
      </c>
      <c r="C1512" t="s">
        <v>4682</v>
      </c>
    </row>
    <row r="1513" spans="2:3" ht="15">
      <c r="B1513" s="75" t="s">
        <v>1403</v>
      </c>
      <c r="C1513" t="s">
        <v>4683</v>
      </c>
    </row>
    <row r="1514" spans="2:3" ht="15">
      <c r="B1514" s="75" t="s">
        <v>1404</v>
      </c>
      <c r="C1514" t="s">
        <v>4684</v>
      </c>
    </row>
    <row r="1515" spans="2:3" ht="15">
      <c r="B1515" s="75" t="s">
        <v>1405</v>
      </c>
      <c r="C1515" t="s">
        <v>4685</v>
      </c>
    </row>
    <row r="1516" spans="2:3" ht="15">
      <c r="B1516" s="75" t="s">
        <v>2403</v>
      </c>
      <c r="C1516" t="s">
        <v>4686</v>
      </c>
    </row>
    <row r="1517" spans="2:3" ht="15">
      <c r="B1517" s="75" t="s">
        <v>2404</v>
      </c>
      <c r="C1517" t="s">
        <v>4687</v>
      </c>
    </row>
    <row r="1518" spans="2:3" ht="15">
      <c r="B1518" s="75" t="s">
        <v>1796</v>
      </c>
      <c r="C1518" t="s">
        <v>1797</v>
      </c>
    </row>
    <row r="1519" spans="2:3" ht="15">
      <c r="B1519" s="75" t="s">
        <v>1406</v>
      </c>
      <c r="C1519" t="s">
        <v>5353</v>
      </c>
    </row>
    <row r="1520" spans="2:3" ht="15">
      <c r="B1520" s="75" t="s">
        <v>1407</v>
      </c>
      <c r="C1520" t="s">
        <v>5354</v>
      </c>
    </row>
    <row r="1521" spans="2:3" ht="15">
      <c r="B1521" s="75" t="s">
        <v>1408</v>
      </c>
      <c r="C1521" t="s">
        <v>5355</v>
      </c>
    </row>
    <row r="1522" spans="2:3" ht="15">
      <c r="B1522" s="75" t="s">
        <v>2405</v>
      </c>
      <c r="C1522" t="s">
        <v>5356</v>
      </c>
    </row>
    <row r="1523" spans="2:3" ht="15">
      <c r="B1523" s="75" t="s">
        <v>1798</v>
      </c>
      <c r="C1523" t="s">
        <v>5357</v>
      </c>
    </row>
    <row r="1524" spans="2:3" ht="15">
      <c r="B1524" s="75" t="s">
        <v>1409</v>
      </c>
      <c r="C1524" t="s">
        <v>5358</v>
      </c>
    </row>
    <row r="1525" spans="2:3" ht="15">
      <c r="B1525" s="75" t="s">
        <v>1410</v>
      </c>
      <c r="C1525" t="s">
        <v>5359</v>
      </c>
    </row>
    <row r="1526" spans="2:3" ht="15">
      <c r="B1526" s="75" t="s">
        <v>1411</v>
      </c>
      <c r="C1526" t="s">
        <v>5360</v>
      </c>
    </row>
    <row r="1527" spans="2:3" ht="15">
      <c r="B1527" s="75" t="s">
        <v>2166</v>
      </c>
      <c r="C1527" t="s">
        <v>5361</v>
      </c>
    </row>
    <row r="1528" spans="2:3" ht="15">
      <c r="B1528" s="75" t="s">
        <v>1412</v>
      </c>
      <c r="C1528" t="s">
        <v>4915</v>
      </c>
    </row>
    <row r="1529" spans="2:3" ht="15">
      <c r="B1529" s="75" t="s">
        <v>1413</v>
      </c>
      <c r="C1529" t="s">
        <v>4915</v>
      </c>
    </row>
    <row r="1530" spans="2:3" ht="15">
      <c r="B1530" s="75" t="s">
        <v>1414</v>
      </c>
      <c r="C1530" t="s">
        <v>5514</v>
      </c>
    </row>
    <row r="1531" spans="2:3" ht="15">
      <c r="B1531" s="75" t="s">
        <v>1415</v>
      </c>
      <c r="C1531" t="s">
        <v>5515</v>
      </c>
    </row>
    <row r="1532" spans="2:3" ht="15">
      <c r="B1532" s="75" t="s">
        <v>1416</v>
      </c>
      <c r="C1532" t="s">
        <v>5516</v>
      </c>
    </row>
    <row r="1533" spans="2:3" ht="15">
      <c r="B1533" s="75" t="s">
        <v>1417</v>
      </c>
      <c r="C1533" t="s">
        <v>5517</v>
      </c>
    </row>
    <row r="1534" spans="2:3" ht="15">
      <c r="B1534" s="75" t="s">
        <v>1418</v>
      </c>
      <c r="C1534" t="s">
        <v>5518</v>
      </c>
    </row>
    <row r="1535" spans="2:3" ht="15">
      <c r="B1535" s="75" t="s">
        <v>1419</v>
      </c>
      <c r="C1535" t="s">
        <v>5519</v>
      </c>
    </row>
    <row r="1536" spans="2:3" ht="15">
      <c r="B1536" s="75" t="s">
        <v>1420</v>
      </c>
      <c r="C1536" t="s">
        <v>5520</v>
      </c>
    </row>
    <row r="1537" spans="2:3" ht="15">
      <c r="B1537" s="75" t="s">
        <v>1421</v>
      </c>
      <c r="C1537" t="s">
        <v>5521</v>
      </c>
    </row>
    <row r="1538" spans="2:3" ht="15">
      <c r="B1538" s="75" t="s">
        <v>1422</v>
      </c>
      <c r="C1538" t="s">
        <v>5522</v>
      </c>
    </row>
    <row r="1539" spans="2:3" ht="15">
      <c r="B1539" s="75" t="s">
        <v>1423</v>
      </c>
      <c r="C1539" t="s">
        <v>5523</v>
      </c>
    </row>
    <row r="1540" spans="2:3" ht="15">
      <c r="B1540" s="75" t="s">
        <v>1424</v>
      </c>
      <c r="C1540" t="s">
        <v>5524</v>
      </c>
    </row>
    <row r="1541" spans="2:3" ht="15">
      <c r="B1541" s="75" t="s">
        <v>1425</v>
      </c>
      <c r="C1541" t="s">
        <v>5525</v>
      </c>
    </row>
    <row r="1542" spans="2:3" ht="15">
      <c r="B1542" s="75" t="s">
        <v>1426</v>
      </c>
      <c r="C1542" t="s">
        <v>5526</v>
      </c>
    </row>
    <row r="1543" spans="2:3" ht="15">
      <c r="B1543" s="75" t="s">
        <v>1427</v>
      </c>
      <c r="C1543" t="s">
        <v>5527</v>
      </c>
    </row>
    <row r="1544" spans="2:3" ht="15">
      <c r="B1544" s="75" t="s">
        <v>1428</v>
      </c>
      <c r="C1544" t="s">
        <v>5528</v>
      </c>
    </row>
    <row r="1545" spans="2:3" ht="15">
      <c r="B1545" s="75" t="s">
        <v>1429</v>
      </c>
      <c r="C1545" t="s">
        <v>5529</v>
      </c>
    </row>
    <row r="1546" spans="2:3" ht="15">
      <c r="B1546" s="75" t="s">
        <v>2167</v>
      </c>
      <c r="C1546" t="s">
        <v>5530</v>
      </c>
    </row>
    <row r="1547" spans="2:3" ht="15">
      <c r="B1547" s="75" t="s">
        <v>2168</v>
      </c>
      <c r="C1547" t="s">
        <v>5531</v>
      </c>
    </row>
    <row r="1548" spans="2:3" ht="15">
      <c r="B1548" s="75" t="s">
        <v>1430</v>
      </c>
      <c r="C1548" t="s">
        <v>5532</v>
      </c>
    </row>
    <row r="1549" spans="2:3" ht="15">
      <c r="B1549" s="75" t="s">
        <v>1431</v>
      </c>
      <c r="C1549" t="s">
        <v>5533</v>
      </c>
    </row>
    <row r="1550" spans="2:3" ht="15">
      <c r="B1550" s="75" t="s">
        <v>5534</v>
      </c>
      <c r="C1550" t="s">
        <v>5535</v>
      </c>
    </row>
    <row r="1551" spans="2:3" ht="15">
      <c r="B1551" s="75" t="s">
        <v>1799</v>
      </c>
      <c r="C1551" t="s">
        <v>5536</v>
      </c>
    </row>
    <row r="1552" spans="2:3" ht="15">
      <c r="B1552" s="75" t="s">
        <v>1432</v>
      </c>
      <c r="C1552" t="s">
        <v>5537</v>
      </c>
    </row>
    <row r="1553" spans="2:3" ht="15">
      <c r="B1553" s="75" t="s">
        <v>2406</v>
      </c>
      <c r="C1553" t="s">
        <v>5538</v>
      </c>
    </row>
    <row r="1554" spans="2:3" ht="15">
      <c r="B1554" s="75" t="s">
        <v>2407</v>
      </c>
      <c r="C1554" t="s">
        <v>5539</v>
      </c>
    </row>
    <row r="1555" spans="2:3" ht="15">
      <c r="B1555" s="75" t="s">
        <v>2408</v>
      </c>
      <c r="C1555" t="s">
        <v>5540</v>
      </c>
    </row>
    <row r="1556" spans="2:3" ht="15">
      <c r="B1556" s="75" t="s">
        <v>2409</v>
      </c>
      <c r="C1556" t="s">
        <v>5541</v>
      </c>
    </row>
    <row r="1557" spans="2:3" ht="15">
      <c r="B1557" s="75" t="s">
        <v>2411</v>
      </c>
      <c r="C1557" t="s">
        <v>5542</v>
      </c>
    </row>
    <row r="1558" spans="2:3" ht="15">
      <c r="B1558" s="75" t="s">
        <v>2410</v>
      </c>
      <c r="C1558" t="s">
        <v>5543</v>
      </c>
    </row>
    <row r="1559" spans="2:3" ht="15">
      <c r="B1559" s="75" t="s">
        <v>2169</v>
      </c>
      <c r="C1559" t="s">
        <v>5544</v>
      </c>
    </row>
    <row r="1560" spans="2:3" ht="15">
      <c r="B1560" s="75" t="s">
        <v>2170</v>
      </c>
      <c r="C1560" t="s">
        <v>5545</v>
      </c>
    </row>
    <row r="1561" spans="2:3" ht="15">
      <c r="B1561" s="75" t="s">
        <v>1433</v>
      </c>
      <c r="C1561" t="s">
        <v>5546</v>
      </c>
    </row>
    <row r="1562" spans="2:3" ht="15">
      <c r="B1562" s="75" t="s">
        <v>1434</v>
      </c>
      <c r="C1562" t="s">
        <v>5547</v>
      </c>
    </row>
    <row r="1563" spans="2:3" ht="15">
      <c r="B1563" s="75" t="s">
        <v>1435</v>
      </c>
      <c r="C1563" t="s">
        <v>2667</v>
      </c>
    </row>
    <row r="1564" spans="2:3" ht="15">
      <c r="B1564" s="75" t="s">
        <v>1436</v>
      </c>
      <c r="C1564" t="s">
        <v>5548</v>
      </c>
    </row>
    <row r="1565" spans="2:3" ht="15">
      <c r="B1565" s="75" t="s">
        <v>1437</v>
      </c>
      <c r="C1565" t="s">
        <v>5549</v>
      </c>
    </row>
    <row r="1566" spans="2:3" ht="15">
      <c r="B1566" s="75" t="s">
        <v>2412</v>
      </c>
      <c r="C1566" t="s">
        <v>5550</v>
      </c>
    </row>
    <row r="1567" spans="2:3" ht="15">
      <c r="B1567" s="75" t="s">
        <v>2413</v>
      </c>
      <c r="C1567" t="s">
        <v>5551</v>
      </c>
    </row>
    <row r="1568" spans="2:3" ht="15">
      <c r="B1568" s="75" t="s">
        <v>1438</v>
      </c>
      <c r="C1568" t="s">
        <v>5552</v>
      </c>
    </row>
    <row r="1569" spans="2:3" ht="15">
      <c r="B1569" s="75" t="s">
        <v>1439</v>
      </c>
      <c r="C1569" t="s">
        <v>5553</v>
      </c>
    </row>
    <row r="1570" spans="2:3" ht="15">
      <c r="B1570" s="75" t="s">
        <v>1440</v>
      </c>
      <c r="C1570" t="s">
        <v>5554</v>
      </c>
    </row>
    <row r="1571" spans="2:3" ht="15">
      <c r="B1571" s="75" t="s">
        <v>2414</v>
      </c>
      <c r="C1571" t="s">
        <v>2668</v>
      </c>
    </row>
    <row r="1572" spans="2:3" ht="15">
      <c r="B1572" s="75" t="s">
        <v>2415</v>
      </c>
      <c r="C1572" t="s">
        <v>5555</v>
      </c>
    </row>
    <row r="1573" spans="2:3" ht="15">
      <c r="B1573" s="75" t="s">
        <v>1441</v>
      </c>
      <c r="C1573" t="s">
        <v>5556</v>
      </c>
    </row>
    <row r="1574" spans="2:3" ht="15">
      <c r="B1574" s="75" t="s">
        <v>1442</v>
      </c>
      <c r="C1574" t="s">
        <v>5557</v>
      </c>
    </row>
    <row r="1575" spans="2:3" ht="15">
      <c r="B1575" s="75" t="s">
        <v>1443</v>
      </c>
      <c r="C1575" t="s">
        <v>5558</v>
      </c>
    </row>
    <row r="1576" spans="2:3" ht="15">
      <c r="B1576" s="75" t="s">
        <v>1444</v>
      </c>
      <c r="C1576" t="s">
        <v>5559</v>
      </c>
    </row>
    <row r="1577" spans="2:3" ht="15">
      <c r="B1577" s="75" t="s">
        <v>1445</v>
      </c>
      <c r="C1577" t="s">
        <v>5560</v>
      </c>
    </row>
    <row r="1578" spans="2:3" ht="15">
      <c r="B1578" s="75" t="s">
        <v>1446</v>
      </c>
      <c r="C1578" t="s">
        <v>5561</v>
      </c>
    </row>
    <row r="1579" spans="2:3" ht="15">
      <c r="B1579" s="75" t="s">
        <v>1447</v>
      </c>
      <c r="C1579" t="s">
        <v>5562</v>
      </c>
    </row>
    <row r="1580" spans="2:3" ht="15">
      <c r="B1580" s="75" t="s">
        <v>1448</v>
      </c>
      <c r="C1580" t="s">
        <v>5563</v>
      </c>
    </row>
    <row r="1581" spans="2:3" ht="15">
      <c r="B1581" s="75" t="s">
        <v>1449</v>
      </c>
      <c r="C1581" t="s">
        <v>5564</v>
      </c>
    </row>
    <row r="1582" spans="2:3" ht="15">
      <c r="B1582" s="75" t="s">
        <v>1450</v>
      </c>
      <c r="C1582" t="s">
        <v>4439</v>
      </c>
    </row>
    <row r="1583" spans="2:3" ht="15">
      <c r="B1583" s="75" t="s">
        <v>1451</v>
      </c>
      <c r="C1583" t="s">
        <v>5565</v>
      </c>
    </row>
    <row r="1584" spans="2:3" ht="15">
      <c r="B1584" s="75" t="s">
        <v>1800</v>
      </c>
      <c r="C1584" t="s">
        <v>5093</v>
      </c>
    </row>
    <row r="1585" spans="2:3" ht="15">
      <c r="B1585" s="75" t="s">
        <v>5566</v>
      </c>
      <c r="C1585" t="s">
        <v>5567</v>
      </c>
    </row>
    <row r="1586" spans="2:3" ht="15">
      <c r="B1586" s="75" t="s">
        <v>5568</v>
      </c>
      <c r="C1586" t="s">
        <v>5569</v>
      </c>
    </row>
    <row r="1587" spans="2:3" ht="15">
      <c r="B1587" s="75" t="s">
        <v>2171</v>
      </c>
      <c r="C1587" t="s">
        <v>2669</v>
      </c>
    </row>
    <row r="1588" spans="2:3" ht="15">
      <c r="B1588" s="75" t="s">
        <v>2172</v>
      </c>
      <c r="C1588" t="s">
        <v>5570</v>
      </c>
    </row>
    <row r="1589" spans="2:3" ht="15">
      <c r="B1589" s="75" t="s">
        <v>1452</v>
      </c>
      <c r="C1589" t="s">
        <v>5571</v>
      </c>
    </row>
    <row r="1590" spans="2:3" ht="15">
      <c r="B1590" s="75" t="s">
        <v>1453</v>
      </c>
      <c r="C1590" t="s">
        <v>5572</v>
      </c>
    </row>
    <row r="1591" spans="2:3" ht="15">
      <c r="B1591" s="75" t="s">
        <v>1454</v>
      </c>
      <c r="C1591" t="s">
        <v>5573</v>
      </c>
    </row>
    <row r="1592" spans="2:3" ht="15">
      <c r="B1592" s="75" t="s">
        <v>1455</v>
      </c>
      <c r="C1592" t="s">
        <v>5574</v>
      </c>
    </row>
    <row r="1593" spans="2:3" ht="15">
      <c r="B1593" s="75" t="s">
        <v>1456</v>
      </c>
      <c r="C1593" t="s">
        <v>5575</v>
      </c>
    </row>
    <row r="1594" spans="2:3" ht="15">
      <c r="B1594" s="75" t="s">
        <v>1457</v>
      </c>
      <c r="C1594" t="s">
        <v>5576</v>
      </c>
    </row>
    <row r="1595" spans="2:3" ht="15">
      <c r="B1595" s="75" t="s">
        <v>1458</v>
      </c>
      <c r="C1595" t="s">
        <v>5577</v>
      </c>
    </row>
    <row r="1596" spans="2:3" ht="15">
      <c r="B1596" s="75" t="s">
        <v>1459</v>
      </c>
      <c r="C1596" t="s">
        <v>5578</v>
      </c>
    </row>
    <row r="1597" spans="2:3" ht="15">
      <c r="B1597" s="75" t="s">
        <v>1460</v>
      </c>
      <c r="C1597" t="s">
        <v>5579</v>
      </c>
    </row>
    <row r="1598" spans="2:3" ht="15">
      <c r="B1598" s="75" t="s">
        <v>1801</v>
      </c>
      <c r="C1598" t="s">
        <v>5580</v>
      </c>
    </row>
    <row r="1599" spans="2:3" ht="15">
      <c r="B1599" s="75" t="s">
        <v>1803</v>
      </c>
      <c r="C1599" t="s">
        <v>5581</v>
      </c>
    </row>
    <row r="1600" spans="2:3" ht="15">
      <c r="B1600" s="75" t="s">
        <v>1804</v>
      </c>
      <c r="C1600" t="s">
        <v>5582</v>
      </c>
    </row>
    <row r="1601" spans="2:3" ht="15">
      <c r="B1601" s="75" t="s">
        <v>1805</v>
      </c>
      <c r="C1601" t="s">
        <v>5583</v>
      </c>
    </row>
    <row r="1602" spans="2:3" ht="15">
      <c r="B1602" s="75" t="s">
        <v>1806</v>
      </c>
      <c r="C1602" t="s">
        <v>5584</v>
      </c>
    </row>
    <row r="1603" spans="2:3" ht="15">
      <c r="B1603" s="75" t="s">
        <v>2173</v>
      </c>
      <c r="C1603" t="s">
        <v>5585</v>
      </c>
    </row>
    <row r="1604" spans="2:3" ht="15">
      <c r="B1604" s="75" t="s">
        <v>2174</v>
      </c>
      <c r="C1604" t="s">
        <v>5586</v>
      </c>
    </row>
    <row r="1605" spans="2:3" ht="15">
      <c r="B1605" s="75" t="s">
        <v>2416</v>
      </c>
      <c r="C1605" t="s">
        <v>1307</v>
      </c>
    </row>
    <row r="1606" spans="2:3" ht="15">
      <c r="B1606" s="75" t="s">
        <v>2417</v>
      </c>
      <c r="C1606" t="s">
        <v>2670</v>
      </c>
    </row>
    <row r="1607" spans="2:3" ht="15">
      <c r="B1607" s="75" t="s">
        <v>1461</v>
      </c>
      <c r="C1607" t="s">
        <v>2661</v>
      </c>
    </row>
    <row r="1608" spans="2:3" ht="15">
      <c r="B1608" s="75" t="s">
        <v>2418</v>
      </c>
      <c r="C1608" t="s">
        <v>5587</v>
      </c>
    </row>
    <row r="1609" spans="2:3" ht="15">
      <c r="B1609" s="75" t="s">
        <v>2419</v>
      </c>
      <c r="C1609" t="s">
        <v>5588</v>
      </c>
    </row>
    <row r="1610" spans="2:3" ht="15">
      <c r="B1610" s="75" t="s">
        <v>2420</v>
      </c>
      <c r="C1610" t="s">
        <v>5589</v>
      </c>
    </row>
    <row r="1611" spans="2:3" ht="15">
      <c r="B1611" s="75" t="s">
        <v>2421</v>
      </c>
      <c r="C1611" t="s">
        <v>5590</v>
      </c>
    </row>
    <row r="1612" spans="2:3" ht="15">
      <c r="B1612" s="75" t="s">
        <v>2175</v>
      </c>
      <c r="C1612" t="s">
        <v>5591</v>
      </c>
    </row>
    <row r="1613" spans="2:3" ht="15">
      <c r="B1613" s="75" t="s">
        <v>2176</v>
      </c>
      <c r="C1613" t="s">
        <v>5590</v>
      </c>
    </row>
    <row r="1614" spans="2:3" ht="15">
      <c r="B1614" s="75" t="s">
        <v>1462</v>
      </c>
      <c r="C1614" t="s">
        <v>5592</v>
      </c>
    </row>
    <row r="1615" spans="2:3" ht="15">
      <c r="B1615" s="75" t="s">
        <v>2422</v>
      </c>
      <c r="C1615" t="s">
        <v>4541</v>
      </c>
    </row>
    <row r="1616" spans="2:3" ht="15">
      <c r="B1616" s="75" t="s">
        <v>2423</v>
      </c>
      <c r="C1616" t="s">
        <v>5593</v>
      </c>
    </row>
    <row r="1617" spans="2:3" ht="15">
      <c r="B1617" s="75" t="s">
        <v>2424</v>
      </c>
      <c r="C1617" t="s">
        <v>2673</v>
      </c>
    </row>
    <row r="1618" spans="2:3" ht="15">
      <c r="B1618" s="75" t="s">
        <v>1463</v>
      </c>
      <c r="C1618" t="s">
        <v>5594</v>
      </c>
    </row>
    <row r="1619" spans="2:3" ht="15">
      <c r="B1619" s="75" t="s">
        <v>1464</v>
      </c>
      <c r="C1619" t="s">
        <v>4557</v>
      </c>
    </row>
    <row r="1620" spans="2:3" ht="15">
      <c r="B1620" s="75" t="s">
        <v>1465</v>
      </c>
      <c r="C1620" t="s">
        <v>5595</v>
      </c>
    </row>
    <row r="1621" spans="2:3" ht="15">
      <c r="B1621" s="75" t="s">
        <v>2425</v>
      </c>
      <c r="C1621" t="s">
        <v>5596</v>
      </c>
    </row>
    <row r="1622" spans="2:3" ht="15">
      <c r="B1622" s="75" t="s">
        <v>1466</v>
      </c>
      <c r="C1622" t="s">
        <v>4557</v>
      </c>
    </row>
    <row r="1623" spans="2:3" ht="15">
      <c r="B1623" s="75" t="s">
        <v>2177</v>
      </c>
      <c r="C1623" t="s">
        <v>5597</v>
      </c>
    </row>
    <row r="1624" spans="2:3" ht="15">
      <c r="B1624" s="75" t="s">
        <v>2178</v>
      </c>
      <c r="C1624" t="s">
        <v>5598</v>
      </c>
    </row>
    <row r="1625" spans="2:3" ht="15">
      <c r="B1625" s="75" t="s">
        <v>2179</v>
      </c>
      <c r="C1625" t="s">
        <v>5599</v>
      </c>
    </row>
    <row r="1626" spans="2:3" ht="15">
      <c r="B1626" s="75" t="s">
        <v>2180</v>
      </c>
      <c r="C1626" t="s">
        <v>5600</v>
      </c>
    </row>
    <row r="1627" spans="2:3" ht="15">
      <c r="B1627" s="75" t="s">
        <v>2181</v>
      </c>
      <c r="C1627" t="s">
        <v>4657</v>
      </c>
    </row>
    <row r="1628" spans="2:3" ht="15">
      <c r="B1628" s="75" t="s">
        <v>2182</v>
      </c>
      <c r="C1628" t="s">
        <v>5601</v>
      </c>
    </row>
    <row r="1629" spans="2:3" ht="15">
      <c r="B1629" s="75" t="s">
        <v>1467</v>
      </c>
      <c r="C1629" t="s">
        <v>2630</v>
      </c>
    </row>
    <row r="1630" spans="2:3" ht="15">
      <c r="B1630" s="75" t="s">
        <v>1468</v>
      </c>
      <c r="C1630" t="s">
        <v>2674</v>
      </c>
    </row>
    <row r="1631" spans="2:3" ht="15">
      <c r="B1631" s="75" t="s">
        <v>2183</v>
      </c>
      <c r="C1631" t="s">
        <v>5602</v>
      </c>
    </row>
    <row r="1632" spans="2:3" ht="15">
      <c r="B1632" s="75" t="s">
        <v>2184</v>
      </c>
      <c r="C1632" t="s">
        <v>5602</v>
      </c>
    </row>
    <row r="1633" spans="2:3" ht="15">
      <c r="B1633" s="75" t="s">
        <v>2185</v>
      </c>
      <c r="C1633" t="s">
        <v>5603</v>
      </c>
    </row>
    <row r="1634" spans="2:3" ht="15">
      <c r="B1634" s="75" t="s">
        <v>2186</v>
      </c>
      <c r="C1634" t="s">
        <v>3695</v>
      </c>
    </row>
    <row r="1635" spans="2:3" ht="15">
      <c r="B1635" s="75" t="s">
        <v>2187</v>
      </c>
      <c r="C1635" t="s">
        <v>3695</v>
      </c>
    </row>
    <row r="1636" spans="2:3" ht="15">
      <c r="B1636" s="75" t="s">
        <v>2188</v>
      </c>
      <c r="C1636" t="s">
        <v>5604</v>
      </c>
    </row>
    <row r="1637" spans="2:3" ht="15">
      <c r="B1637" s="75" t="s">
        <v>1469</v>
      </c>
      <c r="C1637" t="s">
        <v>4916</v>
      </c>
    </row>
    <row r="1638" spans="2:3" ht="15">
      <c r="B1638" s="75" t="s">
        <v>1470</v>
      </c>
      <c r="C1638" t="s">
        <v>4557</v>
      </c>
    </row>
    <row r="1639" spans="2:3" ht="15">
      <c r="B1639" s="75" t="s">
        <v>1471</v>
      </c>
      <c r="C1639" t="s">
        <v>4917</v>
      </c>
    </row>
    <row r="1640" spans="2:3" ht="15">
      <c r="B1640" s="75" t="s">
        <v>4918</v>
      </c>
      <c r="C1640" t="s">
        <v>4919</v>
      </c>
    </row>
    <row r="1641" spans="2:3" ht="15">
      <c r="B1641" s="75" t="s">
        <v>2426</v>
      </c>
      <c r="C1641" t="s">
        <v>4920</v>
      </c>
    </row>
    <row r="1642" spans="2:3" ht="15">
      <c r="B1642" s="75" t="s">
        <v>2427</v>
      </c>
      <c r="C1642" t="s">
        <v>4921</v>
      </c>
    </row>
    <row r="1643" spans="2:3" ht="15">
      <c r="B1643" s="75" t="s">
        <v>2428</v>
      </c>
      <c r="C1643" t="s">
        <v>4922</v>
      </c>
    </row>
    <row r="1644" spans="2:3" ht="15">
      <c r="B1644" s="75" t="s">
        <v>2429</v>
      </c>
      <c r="C1644" t="s">
        <v>4923</v>
      </c>
    </row>
    <row r="1645" spans="2:3" ht="15">
      <c r="B1645" s="75" t="s">
        <v>2430</v>
      </c>
      <c r="C1645" t="s">
        <v>4923</v>
      </c>
    </row>
    <row r="1646" spans="2:3" ht="15">
      <c r="B1646" s="75" t="s">
        <v>2431</v>
      </c>
      <c r="C1646" t="s">
        <v>4924</v>
      </c>
    </row>
    <row r="1647" spans="2:3" ht="15">
      <c r="B1647" s="75" t="s">
        <v>2432</v>
      </c>
      <c r="C1647" t="s">
        <v>4925</v>
      </c>
    </row>
    <row r="1648" spans="2:3" ht="15">
      <c r="B1648" s="75" t="s">
        <v>2433</v>
      </c>
      <c r="C1648" t="s">
        <v>4926</v>
      </c>
    </row>
    <row r="1649" spans="2:3" ht="15">
      <c r="B1649" s="75" t="s">
        <v>2434</v>
      </c>
      <c r="C1649" t="s">
        <v>4927</v>
      </c>
    </row>
    <row r="1650" spans="2:3" ht="15">
      <c r="B1650" s="75" t="s">
        <v>2435</v>
      </c>
      <c r="C1650" t="s">
        <v>4928</v>
      </c>
    </row>
    <row r="1651" spans="2:3" ht="15">
      <c r="B1651" s="75" t="s">
        <v>1472</v>
      </c>
      <c r="C1651" t="s">
        <v>4929</v>
      </c>
    </row>
    <row r="1652" spans="2:3" ht="15">
      <c r="B1652" s="75" t="s">
        <v>1473</v>
      </c>
      <c r="C1652" t="s">
        <v>4930</v>
      </c>
    </row>
    <row r="1653" spans="2:3" ht="15">
      <c r="B1653" s="75" t="s">
        <v>1474</v>
      </c>
      <c r="C1653" t="s">
        <v>4931</v>
      </c>
    </row>
    <row r="1654" spans="2:3" ht="15">
      <c r="B1654" s="75" t="s">
        <v>2436</v>
      </c>
      <c r="C1654" t="s">
        <v>5556</v>
      </c>
    </row>
    <row r="1655" spans="2:3" ht="15">
      <c r="B1655" s="75" t="s">
        <v>2437</v>
      </c>
      <c r="C1655" t="s">
        <v>4932</v>
      </c>
    </row>
    <row r="1656" spans="2:3" ht="15">
      <c r="B1656" s="75" t="s">
        <v>1475</v>
      </c>
      <c r="C1656" t="s">
        <v>4933</v>
      </c>
    </row>
    <row r="1657" spans="2:3" ht="15">
      <c r="B1657" s="75" t="s">
        <v>1476</v>
      </c>
      <c r="C1657" t="s">
        <v>4933</v>
      </c>
    </row>
    <row r="1658" spans="2:3" ht="15">
      <c r="B1658" s="75" t="s">
        <v>2438</v>
      </c>
      <c r="C1658" t="s">
        <v>5571</v>
      </c>
    </row>
    <row r="1659" spans="2:3" ht="15">
      <c r="B1659" s="75" t="s">
        <v>2439</v>
      </c>
      <c r="C1659" t="s">
        <v>4934</v>
      </c>
    </row>
    <row r="1660" spans="2:3" ht="15">
      <c r="B1660" s="75" t="s">
        <v>2440</v>
      </c>
      <c r="C1660" t="s">
        <v>4935</v>
      </c>
    </row>
    <row r="1661" spans="2:3" ht="15">
      <c r="B1661" s="75" t="s">
        <v>2441</v>
      </c>
      <c r="C1661" t="s">
        <v>4936</v>
      </c>
    </row>
    <row r="1662" spans="2:3" ht="15">
      <c r="B1662" s="75" t="s">
        <v>2442</v>
      </c>
      <c r="C1662" t="s">
        <v>4937</v>
      </c>
    </row>
    <row r="1663" spans="2:3" ht="15">
      <c r="B1663" s="75" t="s">
        <v>2443</v>
      </c>
      <c r="C1663" t="s">
        <v>4938</v>
      </c>
    </row>
    <row r="1664" spans="2:3" ht="15">
      <c r="B1664" s="75" t="s">
        <v>2444</v>
      </c>
      <c r="C1664" t="s">
        <v>4939</v>
      </c>
    </row>
    <row r="1665" spans="2:3" ht="15">
      <c r="B1665" s="75" t="s">
        <v>1477</v>
      </c>
      <c r="C1665" t="s">
        <v>4940</v>
      </c>
    </row>
    <row r="1666" spans="2:3" ht="15">
      <c r="B1666" s="75" t="s">
        <v>1478</v>
      </c>
      <c r="C1666" t="s">
        <v>4941</v>
      </c>
    </row>
    <row r="1667" spans="2:3" ht="15">
      <c r="B1667" s="75" t="s">
        <v>2189</v>
      </c>
      <c r="C1667" t="s">
        <v>4942</v>
      </c>
    </row>
    <row r="1668" spans="2:3" ht="15">
      <c r="B1668" s="75" t="s">
        <v>2190</v>
      </c>
      <c r="C1668" t="s">
        <v>4943</v>
      </c>
    </row>
    <row r="1669" spans="2:3" ht="15">
      <c r="B1669" s="75" t="s">
        <v>2191</v>
      </c>
      <c r="C1669" t="s">
        <v>4944</v>
      </c>
    </row>
    <row r="1670" spans="2:3" ht="15">
      <c r="B1670" s="75" t="s">
        <v>2192</v>
      </c>
      <c r="C1670" t="s">
        <v>4945</v>
      </c>
    </row>
    <row r="1671" spans="2:3" ht="15">
      <c r="B1671" s="75" t="s">
        <v>2445</v>
      </c>
      <c r="C1671" t="s">
        <v>4946</v>
      </c>
    </row>
    <row r="1672" spans="2:3" ht="15">
      <c r="B1672" s="75" t="s">
        <v>2446</v>
      </c>
      <c r="C1672" t="s">
        <v>4947</v>
      </c>
    </row>
    <row r="1673" spans="2:3" ht="15">
      <c r="B1673" s="75" t="s">
        <v>2447</v>
      </c>
      <c r="C1673" t="s">
        <v>4948</v>
      </c>
    </row>
    <row r="1674" spans="2:3" ht="15">
      <c r="B1674" s="75" t="s">
        <v>2448</v>
      </c>
      <c r="C1674" t="s">
        <v>4949</v>
      </c>
    </row>
    <row r="1675" spans="2:3" ht="15">
      <c r="B1675" s="75" t="s">
        <v>2449</v>
      </c>
      <c r="C1675" t="s">
        <v>4950</v>
      </c>
    </row>
    <row r="1676" spans="2:3" ht="15">
      <c r="B1676" s="75" t="s">
        <v>1479</v>
      </c>
      <c r="C1676" t="s">
        <v>4951</v>
      </c>
    </row>
    <row r="1677" spans="2:3" ht="15">
      <c r="B1677" s="75" t="s">
        <v>1480</v>
      </c>
      <c r="C1677" t="s">
        <v>4951</v>
      </c>
    </row>
    <row r="1678" spans="2:3" ht="15">
      <c r="B1678" s="75" t="s">
        <v>2193</v>
      </c>
      <c r="C1678" t="s">
        <v>1310</v>
      </c>
    </row>
    <row r="1679" spans="2:3" ht="15">
      <c r="B1679" s="75" t="s">
        <v>2194</v>
      </c>
      <c r="C1679" t="s">
        <v>2678</v>
      </c>
    </row>
    <row r="1680" spans="2:3" ht="15">
      <c r="B1680" s="75" t="s">
        <v>1481</v>
      </c>
      <c r="C1680" t="s">
        <v>4952</v>
      </c>
    </row>
    <row r="1681" spans="2:3" ht="15">
      <c r="B1681" s="75" t="s">
        <v>1482</v>
      </c>
      <c r="C1681" t="s">
        <v>4952</v>
      </c>
    </row>
    <row r="1682" spans="2:3" ht="15">
      <c r="B1682" s="75" t="s">
        <v>1807</v>
      </c>
      <c r="C1682" t="s">
        <v>4953</v>
      </c>
    </row>
    <row r="1683" spans="2:3" ht="15">
      <c r="B1683" s="75" t="s">
        <v>1809</v>
      </c>
      <c r="C1683" t="s">
        <v>4953</v>
      </c>
    </row>
    <row r="1684" spans="2:3" ht="15">
      <c r="B1684" s="75" t="s">
        <v>1810</v>
      </c>
      <c r="C1684" t="s">
        <v>4954</v>
      </c>
    </row>
    <row r="1685" spans="2:3" ht="15">
      <c r="B1685" s="75" t="s">
        <v>1811</v>
      </c>
      <c r="C1685" t="s">
        <v>4955</v>
      </c>
    </row>
    <row r="1686" spans="2:3" ht="15">
      <c r="B1686" s="75" t="s">
        <v>1813</v>
      </c>
      <c r="C1686" t="s">
        <v>4956</v>
      </c>
    </row>
    <row r="1687" spans="2:3" ht="15">
      <c r="B1687" s="75" t="s">
        <v>1814</v>
      </c>
      <c r="C1687" t="s">
        <v>4957</v>
      </c>
    </row>
    <row r="1688" spans="2:3" ht="15">
      <c r="B1688" s="75" t="s">
        <v>4958</v>
      </c>
      <c r="C1688" t="s">
        <v>4959</v>
      </c>
    </row>
    <row r="1689" spans="2:3" ht="15">
      <c r="B1689" s="75" t="s">
        <v>1815</v>
      </c>
      <c r="C1689" t="s">
        <v>4960</v>
      </c>
    </row>
    <row r="1690" spans="2:3" ht="15">
      <c r="B1690" s="75" t="s">
        <v>1817</v>
      </c>
      <c r="C1690" t="s">
        <v>4961</v>
      </c>
    </row>
    <row r="1691" spans="2:3" ht="15">
      <c r="B1691" s="75" t="s">
        <v>1818</v>
      </c>
      <c r="C1691" t="s">
        <v>4962</v>
      </c>
    </row>
    <row r="1692" spans="2:3" ht="15">
      <c r="B1692" s="75" t="s">
        <v>2450</v>
      </c>
      <c r="C1692" t="s">
        <v>4902</v>
      </c>
    </row>
    <row r="1693" spans="2:3" ht="15">
      <c r="B1693" s="75" t="s">
        <v>2451</v>
      </c>
      <c r="C1693" t="s">
        <v>4963</v>
      </c>
    </row>
    <row r="1694" spans="2:3" ht="15">
      <c r="B1694" s="75" t="s">
        <v>2452</v>
      </c>
      <c r="C1694" t="s">
        <v>4964</v>
      </c>
    </row>
    <row r="1695" spans="2:3" ht="15">
      <c r="B1695" s="75" t="s">
        <v>2453</v>
      </c>
      <c r="C1695" t="s">
        <v>4965</v>
      </c>
    </row>
    <row r="1696" spans="2:3" ht="15">
      <c r="B1696" s="75" t="s">
        <v>2454</v>
      </c>
      <c r="C1696" t="s">
        <v>4966</v>
      </c>
    </row>
    <row r="1697" spans="2:3" ht="15">
      <c r="B1697" s="75" t="s">
        <v>1483</v>
      </c>
      <c r="C1697" t="s">
        <v>4967</v>
      </c>
    </row>
    <row r="1698" spans="2:3" ht="15">
      <c r="B1698" s="75" t="s">
        <v>2455</v>
      </c>
      <c r="C1698" t="s">
        <v>4968</v>
      </c>
    </row>
    <row r="1699" spans="2:3" ht="15">
      <c r="B1699" s="75" t="s">
        <v>2456</v>
      </c>
      <c r="C1699" t="s">
        <v>4969</v>
      </c>
    </row>
    <row r="1700" spans="2:3" ht="15">
      <c r="B1700" s="75" t="s">
        <v>2457</v>
      </c>
      <c r="C1700" t="s">
        <v>4970</v>
      </c>
    </row>
    <row r="1701" spans="2:3" ht="15">
      <c r="B1701" s="75" t="s">
        <v>2458</v>
      </c>
      <c r="C1701" t="s">
        <v>4971</v>
      </c>
    </row>
    <row r="1702" spans="2:3" ht="15">
      <c r="B1702" s="75" t="s">
        <v>2459</v>
      </c>
      <c r="C1702" t="s">
        <v>4972</v>
      </c>
    </row>
    <row r="1703" spans="2:3" ht="15">
      <c r="B1703" s="75" t="s">
        <v>2460</v>
      </c>
      <c r="C1703" t="s">
        <v>4973</v>
      </c>
    </row>
    <row r="1704" spans="2:3" ht="15">
      <c r="B1704" s="75" t="s">
        <v>2461</v>
      </c>
      <c r="C1704" t="s">
        <v>4974</v>
      </c>
    </row>
    <row r="1705" spans="2:3" ht="15">
      <c r="B1705" s="75" t="s">
        <v>2195</v>
      </c>
      <c r="C1705" t="s">
        <v>4975</v>
      </c>
    </row>
    <row r="1706" spans="2:3" ht="15">
      <c r="B1706" s="75" t="s">
        <v>2196</v>
      </c>
      <c r="C1706" t="s">
        <v>4976</v>
      </c>
    </row>
    <row r="1707" spans="2:3" ht="15">
      <c r="B1707" s="75" t="s">
        <v>2197</v>
      </c>
      <c r="C1707" t="s">
        <v>4977</v>
      </c>
    </row>
    <row r="1708" spans="2:3" ht="15">
      <c r="B1708" s="75" t="s">
        <v>1484</v>
      </c>
      <c r="C1708" t="s">
        <v>4978</v>
      </c>
    </row>
    <row r="1709" spans="2:3" ht="15">
      <c r="B1709" s="75" t="s">
        <v>1485</v>
      </c>
      <c r="C1709" t="s">
        <v>4979</v>
      </c>
    </row>
    <row r="1710" spans="2:3" ht="15">
      <c r="B1710" s="75" t="s">
        <v>2198</v>
      </c>
      <c r="C1710" t="s">
        <v>4980</v>
      </c>
    </row>
    <row r="1711" spans="2:3" ht="15">
      <c r="B1711" s="75" t="s">
        <v>1486</v>
      </c>
      <c r="C1711" t="s">
        <v>4981</v>
      </c>
    </row>
    <row r="1712" spans="2:3" ht="15">
      <c r="B1712" s="75" t="s">
        <v>1487</v>
      </c>
      <c r="C1712" t="s">
        <v>4982</v>
      </c>
    </row>
    <row r="1713" spans="2:3" ht="15">
      <c r="B1713" s="75" t="s">
        <v>4983</v>
      </c>
      <c r="C1713" t="s">
        <v>4984</v>
      </c>
    </row>
    <row r="1714" spans="2:3" ht="15">
      <c r="B1714" s="75" t="s">
        <v>1488</v>
      </c>
      <c r="C1714" t="s">
        <v>4985</v>
      </c>
    </row>
    <row r="1715" spans="2:3" ht="15">
      <c r="B1715" s="75" t="s">
        <v>1489</v>
      </c>
      <c r="C1715" t="s">
        <v>4985</v>
      </c>
    </row>
    <row r="1716" spans="2:3" ht="15">
      <c r="B1716" s="75" t="s">
        <v>1490</v>
      </c>
      <c r="C1716" t="s">
        <v>4986</v>
      </c>
    </row>
    <row r="1717" spans="2:3" ht="15">
      <c r="B1717" s="75" t="s">
        <v>4987</v>
      </c>
      <c r="C1717" t="s">
        <v>4410</v>
      </c>
    </row>
    <row r="1718" spans="2:3" ht="15">
      <c r="B1718" s="75" t="s">
        <v>4988</v>
      </c>
      <c r="C1718" t="s">
        <v>4989</v>
      </c>
    </row>
    <row r="1719" spans="2:3" ht="15">
      <c r="B1719" s="75" t="s">
        <v>4990</v>
      </c>
      <c r="C1719" t="s">
        <v>4991</v>
      </c>
    </row>
    <row r="1720" spans="2:3" ht="15">
      <c r="B1720" s="75" t="s">
        <v>2462</v>
      </c>
      <c r="C1720" t="s">
        <v>4992</v>
      </c>
    </row>
    <row r="1721" spans="2:3" ht="15">
      <c r="B1721" s="75" t="s">
        <v>2463</v>
      </c>
      <c r="C1721" t="s">
        <v>4993</v>
      </c>
    </row>
    <row r="1722" spans="2:3" ht="15">
      <c r="B1722" s="75" t="s">
        <v>2464</v>
      </c>
      <c r="C1722" t="s">
        <v>4994</v>
      </c>
    </row>
    <row r="1723" spans="2:3" ht="15">
      <c r="B1723" s="75" t="s">
        <v>2199</v>
      </c>
      <c r="C1723" t="s">
        <v>4995</v>
      </c>
    </row>
    <row r="1724" spans="2:3" ht="15">
      <c r="B1724" s="75" t="s">
        <v>2200</v>
      </c>
      <c r="C1724" t="s">
        <v>4996</v>
      </c>
    </row>
    <row r="1725" spans="2:3" ht="15">
      <c r="B1725" s="75" t="s">
        <v>2201</v>
      </c>
      <c r="C1725" t="s">
        <v>4997</v>
      </c>
    </row>
    <row r="1726" spans="2:3" ht="15">
      <c r="B1726" s="75" t="s">
        <v>2202</v>
      </c>
      <c r="C1726" t="s">
        <v>4998</v>
      </c>
    </row>
    <row r="1727" spans="2:3" ht="15">
      <c r="B1727" s="75" t="s">
        <v>1491</v>
      </c>
      <c r="C1727" t="s">
        <v>4999</v>
      </c>
    </row>
    <row r="1728" spans="2:3" ht="15">
      <c r="B1728" s="75" t="s">
        <v>1492</v>
      </c>
      <c r="C1728" t="s">
        <v>5000</v>
      </c>
    </row>
    <row r="1729" spans="2:3" ht="15">
      <c r="B1729" s="75" t="s">
        <v>1493</v>
      </c>
      <c r="C1729" t="s">
        <v>5001</v>
      </c>
    </row>
    <row r="1730" spans="2:3" ht="15">
      <c r="B1730" s="75" t="s">
        <v>1494</v>
      </c>
      <c r="C1730" t="s">
        <v>5002</v>
      </c>
    </row>
    <row r="1731" spans="2:3" ht="15">
      <c r="B1731" s="75" t="s">
        <v>1495</v>
      </c>
      <c r="C1731" t="s">
        <v>5398</v>
      </c>
    </row>
    <row r="1732" spans="2:3" ht="15">
      <c r="B1732" s="75" t="s">
        <v>1496</v>
      </c>
      <c r="C1732" t="s">
        <v>5398</v>
      </c>
    </row>
    <row r="1733" spans="2:3" ht="15">
      <c r="B1733" s="75" t="s">
        <v>2203</v>
      </c>
      <c r="C1733" t="s">
        <v>5003</v>
      </c>
    </row>
    <row r="1734" spans="2:3" ht="15">
      <c r="B1734" s="75" t="s">
        <v>2204</v>
      </c>
      <c r="C1734" t="s">
        <v>5004</v>
      </c>
    </row>
    <row r="1735" spans="2:3" ht="15">
      <c r="B1735" s="75" t="s">
        <v>2205</v>
      </c>
      <c r="C1735" t="s">
        <v>5005</v>
      </c>
    </row>
    <row r="1736" spans="2:3" ht="15">
      <c r="B1736" s="75" t="s">
        <v>1497</v>
      </c>
      <c r="C1736" t="s">
        <v>5006</v>
      </c>
    </row>
    <row r="1737" spans="2:3" ht="15">
      <c r="B1737" s="75" t="s">
        <v>1498</v>
      </c>
      <c r="C1737" t="s">
        <v>5007</v>
      </c>
    </row>
    <row r="1738" spans="2:3" ht="15">
      <c r="B1738" s="75" t="s">
        <v>1499</v>
      </c>
      <c r="C1738" t="s">
        <v>5008</v>
      </c>
    </row>
    <row r="1739" spans="2:3" ht="15">
      <c r="B1739" s="75" t="s">
        <v>2465</v>
      </c>
      <c r="C1739" t="s">
        <v>2682</v>
      </c>
    </row>
    <row r="1740" spans="2:3" ht="15">
      <c r="B1740" s="75" t="s">
        <v>2466</v>
      </c>
      <c r="C1740" t="s">
        <v>2683</v>
      </c>
    </row>
    <row r="1741" spans="2:3" ht="15">
      <c r="B1741" s="75" t="s">
        <v>2467</v>
      </c>
      <c r="C1741" t="s">
        <v>5009</v>
      </c>
    </row>
    <row r="1742" spans="2:3" ht="15">
      <c r="B1742" s="75" t="s">
        <v>2206</v>
      </c>
      <c r="C1742" t="s">
        <v>5010</v>
      </c>
    </row>
    <row r="1743" spans="2:3" ht="15">
      <c r="B1743" s="75" t="s">
        <v>2468</v>
      </c>
      <c r="C1743" t="s">
        <v>2684</v>
      </c>
    </row>
    <row r="1744" spans="2:3" ht="15">
      <c r="B1744" s="75" t="s">
        <v>2469</v>
      </c>
      <c r="C1744" t="s">
        <v>5011</v>
      </c>
    </row>
    <row r="1745" spans="2:3" ht="15">
      <c r="B1745" s="75" t="s">
        <v>2470</v>
      </c>
      <c r="C1745" t="s">
        <v>5012</v>
      </c>
    </row>
    <row r="1746" spans="2:3" ht="15">
      <c r="B1746" s="75" t="s">
        <v>2471</v>
      </c>
      <c r="C1746" t="s">
        <v>5013</v>
      </c>
    </row>
    <row r="1747" spans="2:3" ht="15">
      <c r="B1747" s="75" t="s">
        <v>2472</v>
      </c>
      <c r="C1747" t="s">
        <v>5014</v>
      </c>
    </row>
    <row r="1748" spans="2:3" ht="15">
      <c r="B1748" s="75" t="s">
        <v>2473</v>
      </c>
      <c r="C1748" t="s">
        <v>5015</v>
      </c>
    </row>
    <row r="1749" spans="2:3" ht="15">
      <c r="B1749" s="75" t="s">
        <v>1500</v>
      </c>
      <c r="C1749" t="s">
        <v>5016</v>
      </c>
    </row>
    <row r="1750" spans="2:3" ht="15">
      <c r="B1750" s="75" t="s">
        <v>2474</v>
      </c>
      <c r="C1750" t="s">
        <v>5017</v>
      </c>
    </row>
    <row r="1751" spans="2:3" ht="15">
      <c r="B1751" s="75" t="s">
        <v>1501</v>
      </c>
      <c r="C1751" t="s">
        <v>5018</v>
      </c>
    </row>
    <row r="1752" spans="2:3" ht="15">
      <c r="B1752" s="75" t="s">
        <v>2475</v>
      </c>
      <c r="C1752" t="s">
        <v>5019</v>
      </c>
    </row>
    <row r="1753" spans="2:3" ht="15">
      <c r="B1753" s="75" t="s">
        <v>2476</v>
      </c>
      <c r="C1753" t="s">
        <v>5020</v>
      </c>
    </row>
    <row r="1754" spans="2:3" ht="15">
      <c r="B1754" s="75" t="s">
        <v>2477</v>
      </c>
      <c r="C1754" t="s">
        <v>5021</v>
      </c>
    </row>
    <row r="1755" spans="2:3" ht="15">
      <c r="B1755" s="75" t="s">
        <v>1502</v>
      </c>
      <c r="C1755" t="s">
        <v>4557</v>
      </c>
    </row>
    <row r="1756" spans="2:3" ht="15">
      <c r="B1756" s="75" t="s">
        <v>2207</v>
      </c>
      <c r="C1756" t="s">
        <v>5022</v>
      </c>
    </row>
    <row r="1757" spans="2:3" ht="15">
      <c r="B1757" s="75" t="s">
        <v>5023</v>
      </c>
      <c r="C1757" t="s">
        <v>5024</v>
      </c>
    </row>
    <row r="1758" spans="2:3" ht="15">
      <c r="B1758" s="75" t="s">
        <v>1503</v>
      </c>
      <c r="C1758" t="s">
        <v>5025</v>
      </c>
    </row>
    <row r="1759" spans="2:3" ht="15">
      <c r="B1759" s="75" t="s">
        <v>2478</v>
      </c>
      <c r="C1759" t="s">
        <v>2685</v>
      </c>
    </row>
    <row r="1760" spans="2:3" ht="15">
      <c r="B1760" s="75" t="s">
        <v>2479</v>
      </c>
      <c r="C1760" t="s">
        <v>5026</v>
      </c>
    </row>
    <row r="1761" spans="2:3" ht="15">
      <c r="B1761" s="75" t="s">
        <v>1504</v>
      </c>
      <c r="C1761" t="s">
        <v>4557</v>
      </c>
    </row>
    <row r="1762" spans="2:3" ht="15">
      <c r="B1762" s="75" t="s">
        <v>1505</v>
      </c>
      <c r="C1762" t="s">
        <v>5027</v>
      </c>
    </row>
    <row r="1763" spans="2:3" ht="15">
      <c r="B1763" s="75" t="s">
        <v>1506</v>
      </c>
      <c r="C1763" t="s">
        <v>5027</v>
      </c>
    </row>
    <row r="1764" spans="2:3" ht="15">
      <c r="B1764" s="75" t="s">
        <v>2480</v>
      </c>
      <c r="C1764" t="s">
        <v>3770</v>
      </c>
    </row>
    <row r="1765" spans="2:3" ht="15">
      <c r="B1765" s="75" t="s">
        <v>2481</v>
      </c>
      <c r="C1765" t="s">
        <v>3770</v>
      </c>
    </row>
    <row r="1766" spans="2:3" ht="15">
      <c r="B1766" s="75" t="s">
        <v>2482</v>
      </c>
      <c r="C1766" t="s">
        <v>3772</v>
      </c>
    </row>
    <row r="1767" spans="2:3" ht="15">
      <c r="B1767" s="75" t="s">
        <v>2483</v>
      </c>
      <c r="C1767" t="s">
        <v>4382</v>
      </c>
    </row>
    <row r="1768" spans="2:3" ht="15">
      <c r="B1768" s="75" t="s">
        <v>2484</v>
      </c>
      <c r="C1768" t="s">
        <v>4396</v>
      </c>
    </row>
    <row r="1769" spans="2:3" ht="15">
      <c r="B1769" s="75" t="s">
        <v>2485</v>
      </c>
      <c r="C1769" t="s">
        <v>5028</v>
      </c>
    </row>
    <row r="1770" spans="2:3" ht="15">
      <c r="B1770" s="75" t="s">
        <v>2208</v>
      </c>
      <c r="C1770" t="s">
        <v>4394</v>
      </c>
    </row>
    <row r="1771" spans="2:3" ht="15">
      <c r="B1771" s="75" t="s">
        <v>2486</v>
      </c>
      <c r="C1771" t="s">
        <v>4390</v>
      </c>
    </row>
    <row r="1772" spans="2:3" ht="15">
      <c r="B1772" s="75" t="s">
        <v>2209</v>
      </c>
      <c r="C1772" t="s">
        <v>4399</v>
      </c>
    </row>
    <row r="1773" spans="2:3" ht="15">
      <c r="B1773" s="75" t="s">
        <v>2210</v>
      </c>
      <c r="C1773" t="s">
        <v>4399</v>
      </c>
    </row>
    <row r="1774" spans="2:3" ht="15">
      <c r="B1774" s="75" t="s">
        <v>2211</v>
      </c>
      <c r="C1774" t="s">
        <v>4401</v>
      </c>
    </row>
    <row r="1775" spans="2:3" ht="15">
      <c r="B1775" s="75" t="s">
        <v>2212</v>
      </c>
      <c r="C1775" t="s">
        <v>4403</v>
      </c>
    </row>
    <row r="1776" spans="2:3" ht="15">
      <c r="B1776" s="75" t="s">
        <v>2213</v>
      </c>
      <c r="C1776" t="s">
        <v>5055</v>
      </c>
    </row>
    <row r="1777" spans="2:3" ht="15">
      <c r="B1777" s="75" t="s">
        <v>2214</v>
      </c>
      <c r="C1777" t="s">
        <v>5029</v>
      </c>
    </row>
    <row r="1778" spans="2:3" ht="15">
      <c r="B1778" s="75" t="s">
        <v>2215</v>
      </c>
      <c r="C1778" t="s">
        <v>5030</v>
      </c>
    </row>
    <row r="1779" spans="2:3" ht="15">
      <c r="B1779" s="75" t="s">
        <v>2216</v>
      </c>
      <c r="C1779" t="s">
        <v>5090</v>
      </c>
    </row>
    <row r="1780" spans="2:3" ht="15">
      <c r="B1780" s="75" t="s">
        <v>2217</v>
      </c>
      <c r="C1780" t="s">
        <v>5090</v>
      </c>
    </row>
    <row r="1781" spans="2:3" ht="15">
      <c r="B1781" s="75" t="s">
        <v>2218</v>
      </c>
      <c r="C1781" t="s">
        <v>5190</v>
      </c>
    </row>
    <row r="1782" spans="2:3" ht="15">
      <c r="B1782" s="75" t="s">
        <v>2219</v>
      </c>
      <c r="C1782" t="s">
        <v>4386</v>
      </c>
    </row>
    <row r="1783" spans="2:3" ht="15">
      <c r="B1783" s="75" t="s">
        <v>2220</v>
      </c>
      <c r="C1783" t="s">
        <v>5188</v>
      </c>
    </row>
    <row r="1784" spans="2:3" ht="15">
      <c r="B1784" s="75" t="s">
        <v>1819</v>
      </c>
      <c r="C1784" t="s">
        <v>5031</v>
      </c>
    </row>
    <row r="1785" spans="2:3" ht="15">
      <c r="B1785" s="75" t="s">
        <v>5032</v>
      </c>
      <c r="C1785" t="s">
        <v>5193</v>
      </c>
    </row>
    <row r="1786" spans="2:3" ht="15">
      <c r="B1786" s="75" t="s">
        <v>2221</v>
      </c>
      <c r="C1786" t="s">
        <v>4884</v>
      </c>
    </row>
    <row r="1787" spans="2:3" ht="15">
      <c r="B1787" s="75" t="s">
        <v>2222</v>
      </c>
      <c r="C1787" t="s">
        <v>4884</v>
      </c>
    </row>
    <row r="1788" spans="2:3" ht="15">
      <c r="B1788" s="75" t="s">
        <v>2223</v>
      </c>
      <c r="C1788" t="s">
        <v>4886</v>
      </c>
    </row>
    <row r="1789" spans="2:3" ht="15">
      <c r="B1789" s="75" t="s">
        <v>2224</v>
      </c>
      <c r="C1789" t="s">
        <v>4888</v>
      </c>
    </row>
    <row r="1790" spans="2:3" ht="15">
      <c r="B1790" s="75" t="s">
        <v>2225</v>
      </c>
      <c r="C1790" t="s">
        <v>5093</v>
      </c>
    </row>
    <row r="1791" spans="2:3" ht="15">
      <c r="B1791" s="75" t="s">
        <v>2226</v>
      </c>
      <c r="C1791" t="s">
        <v>5093</v>
      </c>
    </row>
    <row r="1792" spans="2:3" ht="15">
      <c r="B1792" s="75" t="s">
        <v>2227</v>
      </c>
      <c r="C1792" t="s">
        <v>5567</v>
      </c>
    </row>
    <row r="1793" spans="2:3" ht="15">
      <c r="B1793" s="75" t="s">
        <v>2228</v>
      </c>
      <c r="C1793" t="s">
        <v>5569</v>
      </c>
    </row>
    <row r="1794" spans="2:3" ht="15">
      <c r="B1794" s="75" t="s">
        <v>2487</v>
      </c>
      <c r="C1794" t="s">
        <v>5094</v>
      </c>
    </row>
    <row r="1795" spans="2:3" ht="15">
      <c r="B1795" s="75" t="s">
        <v>2488</v>
      </c>
      <c r="C1795" t="s">
        <v>5094</v>
      </c>
    </row>
    <row r="1796" spans="2:3" ht="15">
      <c r="B1796" s="75" t="s">
        <v>2229</v>
      </c>
      <c r="C1796" t="s">
        <v>5702</v>
      </c>
    </row>
    <row r="1797" spans="2:3" ht="15">
      <c r="B1797" s="75" t="s">
        <v>2489</v>
      </c>
      <c r="C1797" t="s">
        <v>5704</v>
      </c>
    </row>
    <row r="1798" spans="2:3" ht="15">
      <c r="B1798" s="75" t="s">
        <v>2230</v>
      </c>
      <c r="C1798" t="s">
        <v>4388</v>
      </c>
    </row>
    <row r="1799" spans="2:3" ht="15">
      <c r="B1799" s="75" t="s">
        <v>2231</v>
      </c>
      <c r="C1799" t="s">
        <v>4392</v>
      </c>
    </row>
    <row r="1800" spans="2:3" ht="15">
      <c r="B1800" s="75" t="s">
        <v>2490</v>
      </c>
      <c r="C1800" t="s">
        <v>5033</v>
      </c>
    </row>
    <row r="1801" spans="2:3" ht="15">
      <c r="B1801" s="75" t="s">
        <v>2491</v>
      </c>
      <c r="C1801" t="s">
        <v>5033</v>
      </c>
    </row>
    <row r="1802" spans="2:3" ht="15">
      <c r="B1802" s="75" t="s">
        <v>2492</v>
      </c>
      <c r="C1802" t="s">
        <v>5034</v>
      </c>
    </row>
    <row r="1803" spans="2:3" ht="15">
      <c r="B1803" s="75" t="s">
        <v>2232</v>
      </c>
      <c r="C1803" t="s">
        <v>5035</v>
      </c>
    </row>
    <row r="1804" spans="2:3" ht="15">
      <c r="B1804" s="75" t="s">
        <v>1507</v>
      </c>
      <c r="C1804" t="s">
        <v>4557</v>
      </c>
    </row>
    <row r="1805" spans="2:3" ht="15">
      <c r="B1805" s="75" t="s">
        <v>5036</v>
      </c>
      <c r="C1805" t="s">
        <v>5037</v>
      </c>
    </row>
    <row r="1806" spans="2:3" ht="15">
      <c r="B1806" s="75" t="s">
        <v>1508</v>
      </c>
      <c r="C1806" t="s">
        <v>2636</v>
      </c>
    </row>
    <row r="1807" spans="2:3" ht="15">
      <c r="B1807" s="75" t="s">
        <v>1509</v>
      </c>
      <c r="C1807" t="s">
        <v>2693</v>
      </c>
    </row>
    <row r="1808" spans="2:3" ht="15">
      <c r="B1808" s="75" t="s">
        <v>1510</v>
      </c>
      <c r="C1808" t="s">
        <v>5038</v>
      </c>
    </row>
    <row r="1809" spans="2:3" ht="15">
      <c r="B1809" s="75" t="s">
        <v>1511</v>
      </c>
      <c r="C1809" t="s">
        <v>5039</v>
      </c>
    </row>
    <row r="1810" spans="2:3" ht="15">
      <c r="B1810" s="75" t="s">
        <v>1512</v>
      </c>
      <c r="C1810" t="s">
        <v>5631</v>
      </c>
    </row>
    <row r="1811" spans="2:3" ht="15">
      <c r="B1811" s="75" t="s">
        <v>2233</v>
      </c>
      <c r="C1811" t="s">
        <v>5632</v>
      </c>
    </row>
    <row r="1812" spans="2:3" ht="15">
      <c r="B1812" s="75" t="s">
        <v>2234</v>
      </c>
      <c r="C1812" t="s">
        <v>5632</v>
      </c>
    </row>
    <row r="1813" spans="2:3" ht="15">
      <c r="B1813" s="75" t="s">
        <v>2235</v>
      </c>
      <c r="C1813" t="s">
        <v>5633</v>
      </c>
    </row>
    <row r="1814" spans="2:3" ht="15">
      <c r="B1814" s="75" t="s">
        <v>2236</v>
      </c>
      <c r="C1814" t="s">
        <v>5634</v>
      </c>
    </row>
    <row r="1815" spans="2:3" ht="15">
      <c r="B1815" s="75" t="s">
        <v>1513</v>
      </c>
      <c r="C1815" t="s">
        <v>5635</v>
      </c>
    </row>
    <row r="1816" spans="2:3" ht="15">
      <c r="B1816" s="75" t="s">
        <v>2237</v>
      </c>
      <c r="C1816" t="s">
        <v>5636</v>
      </c>
    </row>
    <row r="1817" spans="2:3" ht="15">
      <c r="B1817" s="75" t="s">
        <v>1514</v>
      </c>
      <c r="C1817" t="s">
        <v>4557</v>
      </c>
    </row>
    <row r="1818" spans="2:3" ht="15">
      <c r="B1818" s="75" t="s">
        <v>5637</v>
      </c>
      <c r="C1818" t="s">
        <v>5638</v>
      </c>
    </row>
    <row r="1819" spans="2:3" ht="15">
      <c r="B1819" s="75" t="s">
        <v>2493</v>
      </c>
      <c r="C1819" t="s">
        <v>5639</v>
      </c>
    </row>
    <row r="1820" spans="2:3" ht="15">
      <c r="B1820" s="75" t="s">
        <v>2494</v>
      </c>
      <c r="C1820" t="s">
        <v>5639</v>
      </c>
    </row>
    <row r="1821" spans="2:3" ht="15">
      <c r="B1821" s="75" t="s">
        <v>2495</v>
      </c>
      <c r="C1821" t="s">
        <v>5640</v>
      </c>
    </row>
    <row r="1822" spans="2:3" ht="15">
      <c r="B1822" s="75" t="s">
        <v>2238</v>
      </c>
      <c r="C1822" t="s">
        <v>5641</v>
      </c>
    </row>
    <row r="1823" spans="2:3" ht="15">
      <c r="B1823" s="75" t="s">
        <v>2496</v>
      </c>
      <c r="C1823" t="s">
        <v>5763</v>
      </c>
    </row>
    <row r="1824" spans="2:3" ht="15">
      <c r="B1824" s="75" t="s">
        <v>2239</v>
      </c>
      <c r="C1824" t="s">
        <v>5764</v>
      </c>
    </row>
    <row r="1825" spans="2:3" ht="15">
      <c r="B1825" s="75" t="s">
        <v>2240</v>
      </c>
      <c r="C1825" t="s">
        <v>5765</v>
      </c>
    </row>
    <row r="1826" spans="2:3" ht="15">
      <c r="B1826" s="75" t="s">
        <v>1515</v>
      </c>
      <c r="C1826" t="s">
        <v>5766</v>
      </c>
    </row>
    <row r="1827" spans="2:3" ht="15">
      <c r="B1827" s="75" t="s">
        <v>1516</v>
      </c>
      <c r="C1827" t="s">
        <v>5767</v>
      </c>
    </row>
    <row r="1828" spans="2:3" ht="15">
      <c r="B1828" s="75" t="s">
        <v>1517</v>
      </c>
      <c r="C1828" t="s">
        <v>5768</v>
      </c>
    </row>
    <row r="1829" spans="2:3" ht="15">
      <c r="B1829" s="75" t="s">
        <v>1518</v>
      </c>
      <c r="C1829" t="s">
        <v>5769</v>
      </c>
    </row>
    <row r="1830" spans="2:3" ht="15">
      <c r="B1830" s="75" t="s">
        <v>1519</v>
      </c>
      <c r="C1830" t="s">
        <v>5770</v>
      </c>
    </row>
    <row r="1831" spans="2:3" ht="15">
      <c r="B1831" s="75" t="s">
        <v>1520</v>
      </c>
      <c r="C1831" t="s">
        <v>5771</v>
      </c>
    </row>
    <row r="1832" spans="2:3" ht="15">
      <c r="B1832" s="75" t="s">
        <v>1820</v>
      </c>
      <c r="C1832" t="s">
        <v>5772</v>
      </c>
    </row>
    <row r="1833" spans="2:3" ht="15">
      <c r="B1833" s="75" t="s">
        <v>5773</v>
      </c>
      <c r="C1833" t="s">
        <v>5774</v>
      </c>
    </row>
    <row r="1834" spans="2:3" ht="15">
      <c r="B1834" s="75" t="s">
        <v>5775</v>
      </c>
      <c r="C1834" t="s">
        <v>5776</v>
      </c>
    </row>
    <row r="1835" spans="2:3" ht="15">
      <c r="B1835" s="75" t="s">
        <v>5777</v>
      </c>
      <c r="C1835" t="s">
        <v>5770</v>
      </c>
    </row>
    <row r="1836" spans="2:3" ht="15">
      <c r="B1836" s="75" t="s">
        <v>5778</v>
      </c>
      <c r="C1836" t="s">
        <v>5771</v>
      </c>
    </row>
    <row r="1837" spans="2:3" ht="15">
      <c r="B1837" s="75" t="s">
        <v>2241</v>
      </c>
      <c r="C1837" t="s">
        <v>5267</v>
      </c>
    </row>
    <row r="1838" spans="2:3" ht="15">
      <c r="B1838" s="75" t="s">
        <v>2242</v>
      </c>
      <c r="C1838" t="s">
        <v>5267</v>
      </c>
    </row>
    <row r="1839" spans="2:3" ht="15">
      <c r="B1839" s="75" t="s">
        <v>2243</v>
      </c>
      <c r="C1839" t="s">
        <v>5779</v>
      </c>
    </row>
    <row r="1840" spans="2:3" ht="15">
      <c r="B1840" s="75" t="s">
        <v>2497</v>
      </c>
      <c r="C1840" t="s">
        <v>5780</v>
      </c>
    </row>
    <row r="1841" spans="2:3" ht="15">
      <c r="B1841" s="75" t="s">
        <v>2498</v>
      </c>
      <c r="C1841" t="s">
        <v>5781</v>
      </c>
    </row>
    <row r="1842" spans="2:3" ht="15">
      <c r="B1842" s="75" t="s">
        <v>2499</v>
      </c>
      <c r="C1842" t="s">
        <v>5782</v>
      </c>
    </row>
    <row r="1843" spans="2:3" ht="15">
      <c r="B1843" s="75" t="s">
        <v>1521</v>
      </c>
      <c r="C1843" t="s">
        <v>5783</v>
      </c>
    </row>
    <row r="1844" spans="2:3" ht="15">
      <c r="B1844" s="75" t="s">
        <v>1522</v>
      </c>
      <c r="C1844" t="s">
        <v>5784</v>
      </c>
    </row>
    <row r="1845" spans="2:3" ht="15">
      <c r="B1845" s="75" t="s">
        <v>2244</v>
      </c>
      <c r="C1845" t="s">
        <v>5785</v>
      </c>
    </row>
    <row r="1846" spans="2:3" ht="15">
      <c r="B1846" s="75" t="s">
        <v>1523</v>
      </c>
      <c r="C1846" t="s">
        <v>5786</v>
      </c>
    </row>
    <row r="1847" spans="2:3" ht="15">
      <c r="B1847" s="75" t="s">
        <v>1821</v>
      </c>
      <c r="C1847" t="s">
        <v>1822</v>
      </c>
    </row>
    <row r="1848" spans="2:3" ht="15">
      <c r="B1848" s="75" t="s">
        <v>2500</v>
      </c>
      <c r="C1848" t="s">
        <v>5787</v>
      </c>
    </row>
    <row r="1849" spans="2:3" ht="15">
      <c r="B1849" s="75" t="s">
        <v>2501</v>
      </c>
      <c r="C1849" t="s">
        <v>5787</v>
      </c>
    </row>
    <row r="1850" spans="2:3" ht="15">
      <c r="B1850" s="75" t="s">
        <v>2502</v>
      </c>
      <c r="C1850" t="s">
        <v>5788</v>
      </c>
    </row>
    <row r="1851" spans="2:3" ht="15">
      <c r="B1851" s="75" t="s">
        <v>2245</v>
      </c>
      <c r="C1851" t="s">
        <v>5690</v>
      </c>
    </row>
    <row r="1852" spans="2:3" ht="15">
      <c r="B1852" s="75" t="s">
        <v>2246</v>
      </c>
      <c r="C1852" t="s">
        <v>5690</v>
      </c>
    </row>
    <row r="1853" spans="2:3" ht="15">
      <c r="B1853" s="75" t="s">
        <v>2503</v>
      </c>
      <c r="C1853" t="s">
        <v>5789</v>
      </c>
    </row>
    <row r="1854" spans="2:3" ht="15">
      <c r="B1854" s="75" t="s">
        <v>2504</v>
      </c>
      <c r="C1854" t="s">
        <v>5790</v>
      </c>
    </row>
    <row r="1855" spans="2:3" ht="15">
      <c r="B1855" s="75" t="s">
        <v>2505</v>
      </c>
      <c r="C1855" t="s">
        <v>5791</v>
      </c>
    </row>
    <row r="1856" spans="2:3" ht="15">
      <c r="B1856" s="75" t="s">
        <v>2506</v>
      </c>
      <c r="C1856" t="s">
        <v>5792</v>
      </c>
    </row>
    <row r="1857" spans="2:3" ht="15">
      <c r="B1857" s="75" t="s">
        <v>2507</v>
      </c>
      <c r="C1857" t="s">
        <v>5793</v>
      </c>
    </row>
    <row r="1858" spans="2:3" ht="15">
      <c r="B1858" s="75" t="s">
        <v>2508</v>
      </c>
      <c r="C1858" t="s">
        <v>5794</v>
      </c>
    </row>
    <row r="1859" spans="2:3" ht="15">
      <c r="B1859" s="75" t="s">
        <v>1524</v>
      </c>
      <c r="C1859" t="s">
        <v>5795</v>
      </c>
    </row>
    <row r="1860" spans="2:3" ht="15">
      <c r="B1860" s="75" t="s">
        <v>3486</v>
      </c>
      <c r="C1860" t="s">
        <v>5796</v>
      </c>
    </row>
    <row r="1861" spans="2:3" ht="15">
      <c r="B1861" s="75" t="s">
        <v>2509</v>
      </c>
      <c r="C1861" t="s">
        <v>5797</v>
      </c>
    </row>
    <row r="1862" spans="2:3" ht="15">
      <c r="B1862" s="75" t="s">
        <v>2510</v>
      </c>
      <c r="C1862" t="s">
        <v>5798</v>
      </c>
    </row>
    <row r="1863" spans="2:3" ht="15">
      <c r="B1863" s="75" t="s">
        <v>2511</v>
      </c>
      <c r="C1863" t="s">
        <v>5799</v>
      </c>
    </row>
    <row r="1864" spans="2:3" ht="15">
      <c r="B1864" s="75" t="s">
        <v>2512</v>
      </c>
      <c r="C1864" t="s">
        <v>5800</v>
      </c>
    </row>
    <row r="1865" spans="2:3" ht="15">
      <c r="B1865" s="75" t="s">
        <v>2513</v>
      </c>
      <c r="C1865" t="s">
        <v>5801</v>
      </c>
    </row>
    <row r="1866" spans="2:3" ht="15">
      <c r="B1866" s="75" t="s">
        <v>2514</v>
      </c>
      <c r="C1866" t="s">
        <v>5802</v>
      </c>
    </row>
    <row r="1867" spans="2:3" ht="15">
      <c r="B1867" s="75" t="s">
        <v>2515</v>
      </c>
      <c r="C1867" t="s">
        <v>5803</v>
      </c>
    </row>
    <row r="1868" spans="2:3" ht="15">
      <c r="B1868" s="75" t="s">
        <v>2516</v>
      </c>
      <c r="C1868" t="s">
        <v>5804</v>
      </c>
    </row>
    <row r="1869" spans="2:3" ht="15">
      <c r="B1869" s="75" t="s">
        <v>2517</v>
      </c>
      <c r="C1869" t="s">
        <v>5805</v>
      </c>
    </row>
    <row r="1870" spans="2:3" ht="15">
      <c r="B1870" s="75" t="s">
        <v>2518</v>
      </c>
      <c r="C1870" t="s">
        <v>5806</v>
      </c>
    </row>
    <row r="1871" spans="2:3" ht="15">
      <c r="B1871" s="75" t="s">
        <v>2519</v>
      </c>
      <c r="C1871" t="s">
        <v>5807</v>
      </c>
    </row>
    <row r="1872" spans="2:3" ht="15">
      <c r="B1872" s="75" t="s">
        <v>2520</v>
      </c>
      <c r="C1872" t="s">
        <v>5808</v>
      </c>
    </row>
    <row r="1873" spans="2:3" ht="15">
      <c r="B1873" s="75" t="s">
        <v>2521</v>
      </c>
      <c r="C1873" t="s">
        <v>5809</v>
      </c>
    </row>
    <row r="1874" spans="2:3" ht="15">
      <c r="B1874" s="75" t="s">
        <v>2522</v>
      </c>
      <c r="C1874" t="s">
        <v>5810</v>
      </c>
    </row>
    <row r="1875" spans="2:3" ht="15">
      <c r="B1875" s="75" t="s">
        <v>2523</v>
      </c>
      <c r="C1875" t="s">
        <v>5811</v>
      </c>
    </row>
    <row r="1876" spans="2:3" ht="15">
      <c r="B1876" s="75" t="s">
        <v>1525</v>
      </c>
      <c r="C1876" t="s">
        <v>5812</v>
      </c>
    </row>
    <row r="1877" spans="2:3" ht="15">
      <c r="B1877" s="75" t="s">
        <v>2524</v>
      </c>
      <c r="C1877" t="s">
        <v>5813</v>
      </c>
    </row>
    <row r="1878" spans="2:3" ht="15">
      <c r="B1878" s="75" t="s">
        <v>2527</v>
      </c>
      <c r="C1878" t="s">
        <v>5814</v>
      </c>
    </row>
    <row r="1879" spans="2:3" ht="15">
      <c r="B1879" s="75" t="s">
        <v>2525</v>
      </c>
      <c r="C1879" t="s">
        <v>5815</v>
      </c>
    </row>
    <row r="1880" spans="2:3" ht="15">
      <c r="B1880" s="75" t="s">
        <v>2526</v>
      </c>
      <c r="C1880" t="s">
        <v>5816</v>
      </c>
    </row>
    <row r="1881" spans="2:3" ht="15">
      <c r="B1881" s="75" t="s">
        <v>2528</v>
      </c>
      <c r="C1881" t="s">
        <v>5817</v>
      </c>
    </row>
    <row r="1882" spans="2:3" ht="15">
      <c r="B1882" s="75" t="s">
        <v>2529</v>
      </c>
      <c r="C1882" t="s">
        <v>5818</v>
      </c>
    </row>
    <row r="1883" spans="2:3" ht="15">
      <c r="B1883" s="75" t="s">
        <v>2530</v>
      </c>
      <c r="C1883" t="s">
        <v>5819</v>
      </c>
    </row>
    <row r="1884" spans="2:3" ht="15">
      <c r="B1884" s="75" t="s">
        <v>2531</v>
      </c>
      <c r="C1884" t="s">
        <v>5820</v>
      </c>
    </row>
    <row r="1885" spans="2:3" ht="15">
      <c r="B1885" s="75" t="s">
        <v>2532</v>
      </c>
      <c r="C1885" t="s">
        <v>5821</v>
      </c>
    </row>
    <row r="1886" spans="2:3" ht="15">
      <c r="B1886" s="75" t="s">
        <v>2533</v>
      </c>
      <c r="C1886" t="s">
        <v>5822</v>
      </c>
    </row>
    <row r="1887" spans="2:3" ht="15">
      <c r="B1887" s="75" t="s">
        <v>2534</v>
      </c>
      <c r="C1887" t="s">
        <v>5823</v>
      </c>
    </row>
    <row r="1888" spans="2:3" ht="15">
      <c r="B1888" s="75" t="s">
        <v>2535</v>
      </c>
      <c r="C1888" t="s">
        <v>5824</v>
      </c>
    </row>
    <row r="1889" spans="2:3" ht="15">
      <c r="B1889" s="75" t="s">
        <v>2536</v>
      </c>
      <c r="C1889" t="s">
        <v>5825</v>
      </c>
    </row>
    <row r="1890" spans="2:3" ht="15">
      <c r="B1890" s="75" t="s">
        <v>2537</v>
      </c>
      <c r="C1890" t="s">
        <v>5826</v>
      </c>
    </row>
    <row r="1891" spans="2:3" ht="15">
      <c r="B1891" s="75" t="s">
        <v>2538</v>
      </c>
      <c r="C1891" t="s">
        <v>5827</v>
      </c>
    </row>
    <row r="1892" spans="2:3" ht="15">
      <c r="B1892" s="75" t="s">
        <v>2539</v>
      </c>
      <c r="C1892" t="s">
        <v>5828</v>
      </c>
    </row>
    <row r="1893" spans="2:3" ht="15">
      <c r="B1893" s="75" t="s">
        <v>2540</v>
      </c>
      <c r="C1893" t="s">
        <v>5829</v>
      </c>
    </row>
    <row r="1894" spans="2:3" ht="15">
      <c r="B1894" s="75" t="s">
        <v>2541</v>
      </c>
      <c r="C1894" t="s">
        <v>5830</v>
      </c>
    </row>
    <row r="1895" spans="2:3" ht="15">
      <c r="B1895" s="75" t="s">
        <v>1526</v>
      </c>
      <c r="C1895" t="s">
        <v>5831</v>
      </c>
    </row>
    <row r="1896" spans="2:3" ht="15">
      <c r="B1896" s="75" t="s">
        <v>2542</v>
      </c>
      <c r="C1896" t="s">
        <v>5832</v>
      </c>
    </row>
    <row r="1897" spans="2:3" ht="15">
      <c r="B1897" s="75" t="s">
        <v>2543</v>
      </c>
      <c r="C1897" t="s">
        <v>5833</v>
      </c>
    </row>
    <row r="1898" spans="2:3" ht="15">
      <c r="B1898" s="75" t="s">
        <v>2544</v>
      </c>
      <c r="C1898" t="s">
        <v>5834</v>
      </c>
    </row>
    <row r="1899" spans="2:3" ht="15">
      <c r="B1899" s="75" t="s">
        <v>2545</v>
      </c>
      <c r="C1899" t="s">
        <v>5835</v>
      </c>
    </row>
    <row r="1900" spans="2:3" ht="15">
      <c r="B1900" s="75" t="s">
        <v>2546</v>
      </c>
      <c r="C1900" t="s">
        <v>5836</v>
      </c>
    </row>
    <row r="1901" spans="2:3" ht="15">
      <c r="B1901" s="75" t="s">
        <v>2547</v>
      </c>
      <c r="C1901" t="s">
        <v>5837</v>
      </c>
    </row>
    <row r="1902" spans="2:3" ht="15">
      <c r="B1902" s="75" t="s">
        <v>1527</v>
      </c>
      <c r="C1902" t="s">
        <v>5838</v>
      </c>
    </row>
    <row r="1903" spans="2:3" ht="15">
      <c r="B1903" s="75" t="s">
        <v>2548</v>
      </c>
      <c r="C1903" t="s">
        <v>5839</v>
      </c>
    </row>
    <row r="1904" spans="2:3" ht="15">
      <c r="B1904" s="75" t="s">
        <v>2549</v>
      </c>
      <c r="C1904" t="s">
        <v>5840</v>
      </c>
    </row>
    <row r="1905" spans="2:3" ht="15">
      <c r="B1905" s="75" t="s">
        <v>2550</v>
      </c>
      <c r="C1905" t="s">
        <v>5841</v>
      </c>
    </row>
    <row r="1906" spans="2:3" ht="15">
      <c r="B1906" s="75" t="s">
        <v>2551</v>
      </c>
      <c r="C1906" t="s">
        <v>5842</v>
      </c>
    </row>
    <row r="1907" spans="2:3" ht="15">
      <c r="B1907" s="75" t="s">
        <v>2552</v>
      </c>
      <c r="C1907" t="s">
        <v>5843</v>
      </c>
    </row>
    <row r="1908" spans="2:3" ht="15">
      <c r="B1908" s="75" t="s">
        <v>2553</v>
      </c>
      <c r="C1908" t="s">
        <v>5844</v>
      </c>
    </row>
    <row r="1909" spans="2:3" ht="15">
      <c r="B1909" s="75" t="s">
        <v>2554</v>
      </c>
      <c r="C1909" t="s">
        <v>5845</v>
      </c>
    </row>
    <row r="1910" spans="2:3" ht="15">
      <c r="B1910" s="75" t="s">
        <v>2555</v>
      </c>
      <c r="C1910" t="s">
        <v>5846</v>
      </c>
    </row>
    <row r="1911" spans="2:3" ht="15">
      <c r="B1911" s="75" t="s">
        <v>2556</v>
      </c>
      <c r="C1911" t="s">
        <v>5847</v>
      </c>
    </row>
    <row r="1912" spans="2:3" ht="15">
      <c r="B1912" s="75" t="s">
        <v>2557</v>
      </c>
      <c r="C1912" t="s">
        <v>5848</v>
      </c>
    </row>
    <row r="1913" spans="2:3" ht="15">
      <c r="B1913" s="75" t="s">
        <v>2558</v>
      </c>
      <c r="C1913" t="s">
        <v>5849</v>
      </c>
    </row>
    <row r="1914" spans="2:3" ht="15">
      <c r="B1914" s="75" t="s">
        <v>2559</v>
      </c>
      <c r="C1914" t="s">
        <v>5850</v>
      </c>
    </row>
    <row r="1915" spans="2:3" ht="15">
      <c r="B1915" s="75" t="s">
        <v>1528</v>
      </c>
      <c r="C1915" t="s">
        <v>5851</v>
      </c>
    </row>
    <row r="1916" spans="2:3" ht="15">
      <c r="B1916" s="75" t="s">
        <v>2560</v>
      </c>
      <c r="C1916" t="s">
        <v>5852</v>
      </c>
    </row>
    <row r="1917" spans="2:3" ht="15">
      <c r="B1917" s="75" t="s">
        <v>2561</v>
      </c>
      <c r="C1917" t="s">
        <v>5219</v>
      </c>
    </row>
    <row r="1918" spans="2:3" ht="15">
      <c r="B1918" s="75" t="s">
        <v>2562</v>
      </c>
      <c r="C1918" t="s">
        <v>5220</v>
      </c>
    </row>
    <row r="1919" spans="2:3" ht="15">
      <c r="B1919" s="75" t="s">
        <v>1529</v>
      </c>
      <c r="C1919" t="s">
        <v>5221</v>
      </c>
    </row>
    <row r="1920" spans="2:3" ht="15">
      <c r="B1920" s="75" t="s">
        <v>2563</v>
      </c>
      <c r="C1920" t="s">
        <v>5222</v>
      </c>
    </row>
    <row r="1921" spans="2:3" ht="15">
      <c r="B1921" s="75" t="s">
        <v>2564</v>
      </c>
      <c r="C1921" t="s">
        <v>5223</v>
      </c>
    </row>
    <row r="1922" spans="2:3" ht="15">
      <c r="B1922" s="75" t="s">
        <v>2565</v>
      </c>
      <c r="C1922" t="s">
        <v>5224</v>
      </c>
    </row>
    <row r="1923" spans="2:3" ht="15">
      <c r="B1923" s="75" t="s">
        <v>2566</v>
      </c>
      <c r="C1923" t="s">
        <v>5225</v>
      </c>
    </row>
    <row r="1924" spans="2:3" ht="15">
      <c r="B1924" s="75" t="s">
        <v>2567</v>
      </c>
      <c r="C1924" t="s">
        <v>5226</v>
      </c>
    </row>
    <row r="1925" spans="2:3" ht="15">
      <c r="B1925" s="75" t="s">
        <v>2568</v>
      </c>
      <c r="C1925" t="s">
        <v>5227</v>
      </c>
    </row>
    <row r="1926" spans="2:3" ht="15">
      <c r="B1926" s="75" t="s">
        <v>2569</v>
      </c>
      <c r="C1926" t="s">
        <v>5228</v>
      </c>
    </row>
    <row r="1927" spans="2:3" ht="15">
      <c r="B1927" s="75" t="s">
        <v>2570</v>
      </c>
      <c r="C1927" t="s">
        <v>5229</v>
      </c>
    </row>
    <row r="1928" spans="2:3" ht="15">
      <c r="B1928" s="75" t="s">
        <v>2571</v>
      </c>
      <c r="C1928" t="s">
        <v>5230</v>
      </c>
    </row>
    <row r="1929" spans="2:3" ht="15">
      <c r="B1929" s="75" t="s">
        <v>2572</v>
      </c>
      <c r="C1929" t="s">
        <v>5231</v>
      </c>
    </row>
    <row r="1930" spans="2:3" ht="15">
      <c r="B1930" s="75" t="s">
        <v>2573</v>
      </c>
      <c r="C1930" t="s">
        <v>5232</v>
      </c>
    </row>
    <row r="1931" spans="2:3" ht="15">
      <c r="B1931" s="75" t="s">
        <v>2574</v>
      </c>
      <c r="C1931" t="s">
        <v>5233</v>
      </c>
    </row>
    <row r="1932" spans="2:3" ht="15">
      <c r="B1932" s="75" t="s">
        <v>1530</v>
      </c>
      <c r="C1932" t="s">
        <v>5234</v>
      </c>
    </row>
    <row r="1933" spans="2:3" ht="15">
      <c r="B1933" s="75" t="s">
        <v>2575</v>
      </c>
      <c r="C1933" t="s">
        <v>5235</v>
      </c>
    </row>
    <row r="1934" spans="2:3" ht="15">
      <c r="B1934" s="75" t="s">
        <v>2576</v>
      </c>
      <c r="C1934" t="s">
        <v>5236</v>
      </c>
    </row>
    <row r="1935" spans="2:3" ht="15">
      <c r="B1935" s="75" t="s">
        <v>2577</v>
      </c>
      <c r="C1935" t="s">
        <v>5237</v>
      </c>
    </row>
    <row r="1936" spans="2:3" ht="15">
      <c r="B1936" s="75" t="s">
        <v>1531</v>
      </c>
      <c r="C1936" t="s">
        <v>5238</v>
      </c>
    </row>
    <row r="1937" spans="2:3" ht="15">
      <c r="B1937" s="75" t="s">
        <v>1532</v>
      </c>
      <c r="C1937" t="s">
        <v>5239</v>
      </c>
    </row>
    <row r="1938" spans="2:3" ht="15">
      <c r="B1938" s="75" t="s">
        <v>2578</v>
      </c>
      <c r="C1938" t="s">
        <v>5240</v>
      </c>
    </row>
    <row r="1939" spans="2:3" ht="15">
      <c r="B1939" s="75" t="s">
        <v>2579</v>
      </c>
      <c r="C1939" t="s">
        <v>5241</v>
      </c>
    </row>
    <row r="1940" spans="2:3" ht="15">
      <c r="B1940" s="75" t="s">
        <v>2580</v>
      </c>
      <c r="C1940" t="s">
        <v>5242</v>
      </c>
    </row>
    <row r="1941" spans="2:3" ht="15">
      <c r="B1941" s="75" t="s">
        <v>1533</v>
      </c>
      <c r="C1941" t="s">
        <v>5243</v>
      </c>
    </row>
    <row r="1942" spans="2:3" ht="15">
      <c r="B1942" s="75" t="s">
        <v>1534</v>
      </c>
      <c r="C1942" t="s">
        <v>5243</v>
      </c>
    </row>
    <row r="1943" spans="2:3" ht="15">
      <c r="B1943" s="75" t="s">
        <v>1535</v>
      </c>
      <c r="C1943" t="s">
        <v>1824</v>
      </c>
    </row>
    <row r="1944" spans="2:3" ht="15">
      <c r="B1944" s="75" t="s">
        <v>1536</v>
      </c>
      <c r="C1944" t="s">
        <v>1825</v>
      </c>
    </row>
    <row r="1945" spans="2:3" ht="15">
      <c r="B1945" s="75" t="s">
        <v>1537</v>
      </c>
      <c r="C1945" t="s">
        <v>5244</v>
      </c>
    </row>
    <row r="1946" spans="2:3" ht="15">
      <c r="B1946" s="75" t="s">
        <v>1538</v>
      </c>
      <c r="C1946" t="s">
        <v>3390</v>
      </c>
    </row>
    <row r="1947" spans="2:3" ht="15">
      <c r="B1947" s="75" t="s">
        <v>1539</v>
      </c>
      <c r="C1947" t="s">
        <v>3392</v>
      </c>
    </row>
    <row r="1948" spans="2:3" ht="15">
      <c r="B1948" s="75" t="s">
        <v>2619</v>
      </c>
      <c r="C1948" t="s">
        <v>2619</v>
      </c>
    </row>
  </sheetData>
  <sheetProtection/>
  <printOptions/>
  <pageMargins left="0.7" right="0.7" top="0.75" bottom="0.75" header="0.3" footer="0.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B1:F11"/>
  <sheetViews>
    <sheetView showGridLines="0" zoomScalePageLayoutView="0" workbookViewId="0" topLeftCell="A1">
      <selection activeCell="F9" sqref="F9"/>
    </sheetView>
  </sheetViews>
  <sheetFormatPr defaultColWidth="9.00390625" defaultRowHeight="12.75"/>
  <cols>
    <col min="1" max="1" width="1.12109375" style="0" customWidth="1"/>
    <col min="2" max="2" width="64.375" style="0" customWidth="1"/>
    <col min="3" max="3" width="1.625" style="0" customWidth="1"/>
    <col min="4" max="4" width="5.625" style="0" customWidth="1"/>
    <col min="5" max="6" width="16.00390625" style="0" customWidth="1"/>
  </cols>
  <sheetData>
    <row r="1" spans="2:6" ht="12.75">
      <c r="B1" s="116" t="s">
        <v>5853</v>
      </c>
      <c r="C1" s="116"/>
      <c r="D1" s="122"/>
      <c r="E1" s="122"/>
      <c r="F1" s="122"/>
    </row>
    <row r="2" spans="2:6" ht="12.75">
      <c r="B2" s="116" t="s">
        <v>5854</v>
      </c>
      <c r="C2" s="116"/>
      <c r="D2" s="122"/>
      <c r="E2" s="122"/>
      <c r="F2" s="122"/>
    </row>
    <row r="3" spans="2:6" ht="12.75">
      <c r="B3" s="117"/>
      <c r="C3" s="117"/>
      <c r="D3" s="123"/>
      <c r="E3" s="123"/>
      <c r="F3" s="123"/>
    </row>
    <row r="4" spans="2:6" ht="38.25">
      <c r="B4" s="117" t="s">
        <v>5855</v>
      </c>
      <c r="C4" s="117"/>
      <c r="D4" s="123"/>
      <c r="E4" s="123"/>
      <c r="F4" s="123"/>
    </row>
    <row r="5" spans="2:6" ht="12.75">
      <c r="B5" s="117"/>
      <c r="C5" s="117"/>
      <c r="D5" s="123"/>
      <c r="E5" s="123"/>
      <c r="F5" s="123"/>
    </row>
    <row r="6" spans="2:6" ht="25.5">
      <c r="B6" s="116" t="s">
        <v>5856</v>
      </c>
      <c r="C6" s="116"/>
      <c r="D6" s="122"/>
      <c r="E6" s="122" t="s">
        <v>5857</v>
      </c>
      <c r="F6" s="122" t="s">
        <v>5858</v>
      </c>
    </row>
    <row r="7" spans="2:6" ht="13.5" thickBot="1">
      <c r="B7" s="117"/>
      <c r="C7" s="117"/>
      <c r="D7" s="123"/>
      <c r="E7" s="123"/>
      <c r="F7" s="123"/>
    </row>
    <row r="8" spans="2:6" ht="51">
      <c r="B8" s="118" t="s">
        <v>5859</v>
      </c>
      <c r="C8" s="119"/>
      <c r="D8" s="124"/>
      <c r="E8" s="124">
        <v>1</v>
      </c>
      <c r="F8" s="125"/>
    </row>
    <row r="9" spans="2:6" ht="13.5" thickBot="1">
      <c r="B9" s="120"/>
      <c r="C9" s="121"/>
      <c r="D9" s="126"/>
      <c r="E9" s="127" t="s">
        <v>5860</v>
      </c>
      <c r="F9" s="128" t="s">
        <v>5861</v>
      </c>
    </row>
    <row r="10" spans="2:6" ht="12.75">
      <c r="B10" s="117"/>
      <c r="C10" s="117"/>
      <c r="D10" s="123"/>
      <c r="E10" s="123"/>
      <c r="F10" s="123"/>
    </row>
    <row r="11" spans="2:6" ht="12.75">
      <c r="B11" s="117"/>
      <c r="C11" s="117"/>
      <c r="D11" s="123"/>
      <c r="E11" s="123"/>
      <c r="F11" s="123"/>
    </row>
  </sheetData>
  <sheetProtection/>
  <hyperlinks>
    <hyperlink ref="E9" location="'кошторис'!A24" display="'кошторис'!A24"/>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Аркуш156"/>
  <dimension ref="A1:B343"/>
  <sheetViews>
    <sheetView zoomScalePageLayoutView="0" workbookViewId="0" topLeftCell="A331">
      <selection activeCell="K353" sqref="K353"/>
    </sheetView>
  </sheetViews>
  <sheetFormatPr defaultColWidth="9.00390625" defaultRowHeight="12.75"/>
  <cols>
    <col min="1" max="1" width="9.125" style="75" customWidth="1"/>
    <col min="2" max="2" width="20.75390625" style="0" customWidth="1"/>
  </cols>
  <sheetData>
    <row r="1" spans="1:2" ht="12.75">
      <c r="A1" s="75" t="s">
        <v>856</v>
      </c>
      <c r="B1" s="90" t="s">
        <v>1193</v>
      </c>
    </row>
    <row r="2" spans="1:2" ht="12.75">
      <c r="A2" s="75" t="s">
        <v>857</v>
      </c>
      <c r="B2" s="90" t="s">
        <v>1194</v>
      </c>
    </row>
    <row r="3" spans="1:2" ht="12.75">
      <c r="A3" s="75" t="s">
        <v>858</v>
      </c>
      <c r="B3" s="90" t="s">
        <v>1195</v>
      </c>
    </row>
    <row r="4" spans="1:2" ht="12.75">
      <c r="A4" s="75" t="s">
        <v>859</v>
      </c>
      <c r="B4" s="90" t="s">
        <v>1196</v>
      </c>
    </row>
    <row r="5" spans="1:2" ht="12.75">
      <c r="A5" s="75" t="s">
        <v>860</v>
      </c>
      <c r="B5" s="90" t="s">
        <v>1197</v>
      </c>
    </row>
    <row r="6" spans="1:2" ht="12.75">
      <c r="A6" s="75" t="s">
        <v>861</v>
      </c>
      <c r="B6" s="90" t="s">
        <v>1198</v>
      </c>
    </row>
    <row r="7" spans="1:2" ht="12.75">
      <c r="A7" s="75" t="s">
        <v>862</v>
      </c>
      <c r="B7" s="90" t="s">
        <v>1199</v>
      </c>
    </row>
    <row r="8" spans="1:2" ht="12.75">
      <c r="A8" s="75" t="s">
        <v>863</v>
      </c>
      <c r="B8" s="90" t="s">
        <v>1200</v>
      </c>
    </row>
    <row r="9" spans="1:2" ht="12.75">
      <c r="A9" s="75" t="s">
        <v>864</v>
      </c>
      <c r="B9" s="90" t="s">
        <v>1201</v>
      </c>
    </row>
    <row r="10" spans="1:2" ht="12.75">
      <c r="A10" s="75" t="s">
        <v>865</v>
      </c>
      <c r="B10" s="90" t="s">
        <v>1202</v>
      </c>
    </row>
    <row r="11" spans="1:2" ht="12.75">
      <c r="A11" s="75" t="s">
        <v>866</v>
      </c>
      <c r="B11" s="90" t="s">
        <v>1203</v>
      </c>
    </row>
    <row r="12" spans="1:2" ht="12.75">
      <c r="A12" s="75" t="s">
        <v>867</v>
      </c>
      <c r="B12" s="90" t="s">
        <v>1204</v>
      </c>
    </row>
    <row r="13" spans="1:2" ht="12.75">
      <c r="A13" s="75" t="s">
        <v>868</v>
      </c>
      <c r="B13" s="90" t="s">
        <v>1205</v>
      </c>
    </row>
    <row r="14" spans="1:2" ht="12.75">
      <c r="A14" s="75" t="s">
        <v>869</v>
      </c>
      <c r="B14" s="90" t="s">
        <v>1206</v>
      </c>
    </row>
    <row r="15" spans="1:2" ht="12.75">
      <c r="A15" s="75" t="s">
        <v>870</v>
      </c>
      <c r="B15" s="90" t="s">
        <v>1207</v>
      </c>
    </row>
    <row r="16" spans="1:2" ht="12.75">
      <c r="A16" s="75" t="s">
        <v>871</v>
      </c>
      <c r="B16" s="90" t="s">
        <v>1208</v>
      </c>
    </row>
    <row r="17" spans="1:2" ht="12.75">
      <c r="A17" s="75" t="s">
        <v>872</v>
      </c>
      <c r="B17" s="90" t="s">
        <v>1209</v>
      </c>
    </row>
    <row r="18" spans="1:2" ht="12.75">
      <c r="A18" s="75" t="s">
        <v>873</v>
      </c>
      <c r="B18" s="90" t="s">
        <v>1210</v>
      </c>
    </row>
    <row r="19" spans="1:2" ht="12.75">
      <c r="A19" s="75" t="s">
        <v>874</v>
      </c>
      <c r="B19" s="90" t="s">
        <v>1211</v>
      </c>
    </row>
    <row r="20" spans="1:2" ht="12.75">
      <c r="A20" s="75" t="s">
        <v>875</v>
      </c>
      <c r="B20" s="90" t="s">
        <v>1212</v>
      </c>
    </row>
    <row r="21" spans="1:2" ht="12.75">
      <c r="A21" s="75" t="s">
        <v>876</v>
      </c>
      <c r="B21" s="90" t="s">
        <v>2637</v>
      </c>
    </row>
    <row r="22" spans="1:2" ht="12.75">
      <c r="A22" s="75" t="s">
        <v>877</v>
      </c>
      <c r="B22" s="90" t="s">
        <v>1213</v>
      </c>
    </row>
    <row r="23" spans="1:2" ht="12.75">
      <c r="A23" s="75" t="s">
        <v>878</v>
      </c>
      <c r="B23" s="90" t="s">
        <v>2638</v>
      </c>
    </row>
    <row r="24" spans="1:2" ht="12.75">
      <c r="A24" s="75" t="s">
        <v>879</v>
      </c>
      <c r="B24" s="90" t="s">
        <v>1214</v>
      </c>
    </row>
    <row r="25" spans="1:2" ht="12.75">
      <c r="A25" s="75" t="s">
        <v>880</v>
      </c>
      <c r="B25" s="90" t="s">
        <v>1215</v>
      </c>
    </row>
    <row r="26" spans="1:2" ht="12.75">
      <c r="A26" s="75" t="s">
        <v>881</v>
      </c>
      <c r="B26" s="90" t="s">
        <v>1216</v>
      </c>
    </row>
    <row r="27" spans="1:2" ht="12.75">
      <c r="A27" s="75" t="s">
        <v>882</v>
      </c>
      <c r="B27" s="90" t="s">
        <v>1217</v>
      </c>
    </row>
    <row r="28" spans="1:2" ht="12.75">
      <c r="A28" s="75" t="s">
        <v>883</v>
      </c>
      <c r="B28" s="90" t="s">
        <v>1218</v>
      </c>
    </row>
    <row r="29" spans="1:2" ht="12.75">
      <c r="A29" s="75" t="s">
        <v>884</v>
      </c>
      <c r="B29" s="90" t="s">
        <v>1219</v>
      </c>
    </row>
    <row r="30" spans="1:2" ht="12.75">
      <c r="A30" s="75" t="s">
        <v>885</v>
      </c>
      <c r="B30" s="90" t="s">
        <v>1220</v>
      </c>
    </row>
    <row r="31" spans="1:2" ht="12.75">
      <c r="A31" s="75" t="s">
        <v>886</v>
      </c>
      <c r="B31" s="90" t="s">
        <v>1221</v>
      </c>
    </row>
    <row r="32" spans="1:2" ht="12.75">
      <c r="A32" s="75" t="s">
        <v>887</v>
      </c>
      <c r="B32" s="90" t="s">
        <v>1222</v>
      </c>
    </row>
    <row r="33" spans="1:2" ht="12.75">
      <c r="A33" s="75" t="s">
        <v>888</v>
      </c>
      <c r="B33" s="90" t="s">
        <v>1223</v>
      </c>
    </row>
    <row r="34" spans="1:2" ht="12.75">
      <c r="A34" s="75" t="s">
        <v>889</v>
      </c>
      <c r="B34" s="90" t="s">
        <v>1224</v>
      </c>
    </row>
    <row r="35" spans="1:2" ht="12.75">
      <c r="A35" s="75" t="s">
        <v>890</v>
      </c>
      <c r="B35" s="90" t="s">
        <v>1225</v>
      </c>
    </row>
    <row r="36" spans="1:2" ht="12.75">
      <c r="A36" s="75" t="s">
        <v>891</v>
      </c>
      <c r="B36" s="90" t="s">
        <v>1226</v>
      </c>
    </row>
    <row r="37" spans="1:2" ht="12.75">
      <c r="A37" s="75" t="s">
        <v>892</v>
      </c>
      <c r="B37" s="90" t="s">
        <v>1227</v>
      </c>
    </row>
    <row r="38" spans="1:2" ht="12.75">
      <c r="A38" s="75" t="s">
        <v>893</v>
      </c>
      <c r="B38" s="90" t="s">
        <v>1228</v>
      </c>
    </row>
    <row r="39" spans="1:2" ht="12.75">
      <c r="A39" s="75" t="s">
        <v>894</v>
      </c>
      <c r="B39" s="90" t="s">
        <v>1229</v>
      </c>
    </row>
    <row r="40" spans="1:2" ht="12.75">
      <c r="A40" s="75" t="s">
        <v>895</v>
      </c>
      <c r="B40" s="90" t="s">
        <v>1230</v>
      </c>
    </row>
    <row r="41" spans="1:2" ht="12.75">
      <c r="A41" s="75" t="s">
        <v>896</v>
      </c>
      <c r="B41" s="90" t="s">
        <v>1231</v>
      </c>
    </row>
    <row r="42" spans="1:2" ht="12.75">
      <c r="A42" s="75" t="s">
        <v>897</v>
      </c>
      <c r="B42" s="90" t="s">
        <v>1232</v>
      </c>
    </row>
    <row r="43" spans="1:2" ht="12.75">
      <c r="A43" s="75" t="s">
        <v>898</v>
      </c>
      <c r="B43" s="90" t="s">
        <v>1233</v>
      </c>
    </row>
    <row r="44" spans="1:2" ht="12.75">
      <c r="A44" s="75" t="s">
        <v>899</v>
      </c>
      <c r="B44" s="90" t="s">
        <v>1234</v>
      </c>
    </row>
    <row r="45" spans="1:2" ht="12.75">
      <c r="A45" s="75" t="s">
        <v>900</v>
      </c>
      <c r="B45" s="90" t="s">
        <v>1235</v>
      </c>
    </row>
    <row r="46" spans="1:2" ht="12.75">
      <c r="A46" s="75" t="s">
        <v>901</v>
      </c>
      <c r="B46" s="90" t="s">
        <v>2639</v>
      </c>
    </row>
    <row r="47" spans="1:2" ht="12.75">
      <c r="A47" s="75" t="s">
        <v>902</v>
      </c>
      <c r="B47" s="90" t="s">
        <v>1236</v>
      </c>
    </row>
    <row r="48" spans="1:2" ht="12.75">
      <c r="A48" s="75" t="s">
        <v>903</v>
      </c>
      <c r="B48" s="90" t="s">
        <v>1237</v>
      </c>
    </row>
    <row r="49" spans="1:2" ht="12.75">
      <c r="A49" s="75" t="s">
        <v>904</v>
      </c>
      <c r="B49" s="90" t="s">
        <v>1238</v>
      </c>
    </row>
    <row r="50" spans="1:2" ht="12.75">
      <c r="A50" s="75" t="s">
        <v>905</v>
      </c>
      <c r="B50" s="90" t="s">
        <v>1239</v>
      </c>
    </row>
    <row r="51" spans="1:2" ht="12.75">
      <c r="A51" s="75" t="s">
        <v>906</v>
      </c>
      <c r="B51" s="90" t="s">
        <v>1240</v>
      </c>
    </row>
    <row r="52" spans="1:2" ht="12.75">
      <c r="A52" s="75" t="s">
        <v>907</v>
      </c>
      <c r="B52" s="90" t="s">
        <v>2640</v>
      </c>
    </row>
    <row r="53" spans="1:2" ht="12.75">
      <c r="A53" s="75" t="s">
        <v>908</v>
      </c>
      <c r="B53" s="90" t="s">
        <v>1241</v>
      </c>
    </row>
    <row r="54" spans="1:2" ht="12.75">
      <c r="A54" s="75" t="s">
        <v>909</v>
      </c>
      <c r="B54" s="90" t="s">
        <v>1242</v>
      </c>
    </row>
    <row r="55" spans="1:2" ht="12.75">
      <c r="A55" s="75" t="s">
        <v>910</v>
      </c>
      <c r="B55" s="90" t="s">
        <v>2641</v>
      </c>
    </row>
    <row r="56" spans="1:2" ht="12.75">
      <c r="A56" s="75" t="s">
        <v>911</v>
      </c>
      <c r="B56" s="90" t="s">
        <v>1243</v>
      </c>
    </row>
    <row r="57" spans="1:2" ht="12.75">
      <c r="A57" s="75" t="s">
        <v>912</v>
      </c>
      <c r="B57" s="90" t="s">
        <v>1244</v>
      </c>
    </row>
    <row r="58" spans="1:2" ht="12.75">
      <c r="A58" s="75" t="s">
        <v>913</v>
      </c>
      <c r="B58" s="90" t="s">
        <v>1245</v>
      </c>
    </row>
    <row r="59" spans="1:2" ht="12.75">
      <c r="A59" s="75" t="s">
        <v>914</v>
      </c>
      <c r="B59" s="90" t="s">
        <v>2642</v>
      </c>
    </row>
    <row r="60" spans="1:2" ht="12.75">
      <c r="A60" s="75" t="s">
        <v>915</v>
      </c>
      <c r="B60" s="90" t="s">
        <v>1246</v>
      </c>
    </row>
    <row r="61" spans="1:2" ht="12.75">
      <c r="A61" s="75" t="s">
        <v>916</v>
      </c>
      <c r="B61" s="90" t="s">
        <v>1247</v>
      </c>
    </row>
    <row r="62" spans="1:2" ht="12.75">
      <c r="A62" s="75" t="s">
        <v>917</v>
      </c>
      <c r="B62" s="90" t="s">
        <v>2643</v>
      </c>
    </row>
    <row r="63" spans="1:2" ht="12.75">
      <c r="A63" s="75" t="s">
        <v>918</v>
      </c>
      <c r="B63" s="90" t="s">
        <v>1324</v>
      </c>
    </row>
    <row r="64" spans="1:2" ht="12.75">
      <c r="A64" s="75" t="s">
        <v>919</v>
      </c>
      <c r="B64" s="90" t="s">
        <v>1248</v>
      </c>
    </row>
    <row r="65" spans="1:2" ht="12.75">
      <c r="A65" s="75" t="s">
        <v>920</v>
      </c>
      <c r="B65" s="90" t="s">
        <v>3000</v>
      </c>
    </row>
    <row r="66" spans="1:2" ht="12.75">
      <c r="A66" s="75" t="s">
        <v>921</v>
      </c>
      <c r="B66" s="90" t="s">
        <v>3001</v>
      </c>
    </row>
    <row r="67" spans="1:2" ht="12.75">
      <c r="A67" s="75" t="s">
        <v>922</v>
      </c>
      <c r="B67" s="90" t="s">
        <v>3002</v>
      </c>
    </row>
    <row r="68" spans="1:2" ht="12.75">
      <c r="A68" s="75" t="s">
        <v>923</v>
      </c>
      <c r="B68" s="90" t="s">
        <v>3003</v>
      </c>
    </row>
    <row r="69" spans="1:2" ht="12.75">
      <c r="A69" s="75" t="s">
        <v>924</v>
      </c>
      <c r="B69" s="90" t="s">
        <v>3004</v>
      </c>
    </row>
    <row r="70" spans="1:2" ht="12.75">
      <c r="A70" s="75" t="s">
        <v>925</v>
      </c>
      <c r="B70" s="90" t="s">
        <v>3004</v>
      </c>
    </row>
    <row r="71" spans="1:2" ht="12.75">
      <c r="A71" s="75" t="s">
        <v>926</v>
      </c>
      <c r="B71" s="90" t="s">
        <v>3005</v>
      </c>
    </row>
    <row r="72" spans="1:2" ht="12.75">
      <c r="A72" s="75" t="s">
        <v>927</v>
      </c>
      <c r="B72" s="90" t="s">
        <v>3006</v>
      </c>
    </row>
    <row r="73" spans="1:2" ht="12.75">
      <c r="A73" s="75" t="s">
        <v>928</v>
      </c>
      <c r="B73" s="90" t="s">
        <v>3006</v>
      </c>
    </row>
    <row r="74" spans="1:2" ht="12.75">
      <c r="A74" s="75" t="s">
        <v>929</v>
      </c>
      <c r="B74" s="90" t="s">
        <v>3007</v>
      </c>
    </row>
    <row r="75" spans="1:2" ht="12.75">
      <c r="A75" s="75" t="s">
        <v>930</v>
      </c>
      <c r="B75" s="90" t="s">
        <v>3777</v>
      </c>
    </row>
    <row r="76" spans="1:2" ht="12.75">
      <c r="A76" s="75" t="s">
        <v>931</v>
      </c>
      <c r="B76" s="90" t="s">
        <v>3778</v>
      </c>
    </row>
    <row r="77" spans="1:2" ht="12.75">
      <c r="A77" s="75" t="s">
        <v>932</v>
      </c>
      <c r="B77" s="90" t="s">
        <v>3779</v>
      </c>
    </row>
    <row r="78" spans="1:2" ht="12.75">
      <c r="A78" s="75" t="s">
        <v>933</v>
      </c>
      <c r="B78" s="90" t="s">
        <v>3780</v>
      </c>
    </row>
    <row r="79" spans="1:2" ht="12.75">
      <c r="A79" s="75" t="s">
        <v>934</v>
      </c>
      <c r="B79" s="90" t="s">
        <v>3780</v>
      </c>
    </row>
    <row r="80" spans="1:2" ht="12.75">
      <c r="A80" s="75" t="s">
        <v>935</v>
      </c>
      <c r="B80" s="90" t="s">
        <v>3781</v>
      </c>
    </row>
    <row r="81" spans="1:2" ht="12.75">
      <c r="A81" s="75" t="s">
        <v>936</v>
      </c>
      <c r="B81" s="90" t="s">
        <v>1330</v>
      </c>
    </row>
    <row r="82" spans="1:2" ht="12.75">
      <c r="A82" s="75" t="s">
        <v>937</v>
      </c>
      <c r="B82" s="90" t="s">
        <v>3782</v>
      </c>
    </row>
    <row r="83" spans="1:2" ht="12.75">
      <c r="A83" s="75" t="s">
        <v>938</v>
      </c>
      <c r="B83" s="90" t="s">
        <v>3783</v>
      </c>
    </row>
    <row r="84" spans="1:2" ht="12.75">
      <c r="A84" s="75" t="s">
        <v>939</v>
      </c>
      <c r="B84" s="90" t="s">
        <v>3783</v>
      </c>
    </row>
    <row r="85" spans="1:2" ht="12.75">
      <c r="A85" s="75" t="s">
        <v>940</v>
      </c>
      <c r="B85" s="90" t="s">
        <v>3784</v>
      </c>
    </row>
    <row r="86" spans="1:2" ht="12.75">
      <c r="A86" s="75" t="s">
        <v>941</v>
      </c>
      <c r="B86" s="90" t="s">
        <v>3785</v>
      </c>
    </row>
    <row r="87" spans="1:2" ht="12.75">
      <c r="A87" s="75" t="s">
        <v>942</v>
      </c>
      <c r="B87" s="90" t="s">
        <v>3786</v>
      </c>
    </row>
    <row r="88" spans="1:2" ht="12.75">
      <c r="A88" s="75" t="s">
        <v>943</v>
      </c>
      <c r="B88" s="90" t="s">
        <v>3787</v>
      </c>
    </row>
    <row r="89" spans="1:2" ht="12.75">
      <c r="A89" s="75" t="s">
        <v>944</v>
      </c>
      <c r="B89" s="90" t="s">
        <v>3788</v>
      </c>
    </row>
    <row r="90" spans="1:2" ht="12.75">
      <c r="A90" s="75" t="s">
        <v>945</v>
      </c>
      <c r="B90" s="90" t="s">
        <v>3789</v>
      </c>
    </row>
    <row r="91" spans="1:2" ht="12.75">
      <c r="A91" s="75" t="s">
        <v>946</v>
      </c>
      <c r="B91" s="90" t="s">
        <v>3790</v>
      </c>
    </row>
    <row r="92" spans="1:2" ht="12.75">
      <c r="A92" s="75" t="s">
        <v>947</v>
      </c>
      <c r="B92" s="90" t="s">
        <v>3791</v>
      </c>
    </row>
    <row r="93" spans="1:2" ht="12.75">
      <c r="A93" s="75" t="s">
        <v>948</v>
      </c>
      <c r="B93" s="90" t="s">
        <v>3792</v>
      </c>
    </row>
    <row r="94" spans="1:2" ht="12.75">
      <c r="A94" s="75" t="s">
        <v>949</v>
      </c>
      <c r="B94" s="90" t="s">
        <v>3793</v>
      </c>
    </row>
    <row r="95" spans="1:2" ht="12.75">
      <c r="A95" s="75" t="s">
        <v>950</v>
      </c>
      <c r="B95" s="90" t="s">
        <v>2644</v>
      </c>
    </row>
    <row r="96" spans="1:2" ht="12.75">
      <c r="A96" s="75" t="s">
        <v>951</v>
      </c>
      <c r="B96" s="90" t="s">
        <v>2645</v>
      </c>
    </row>
    <row r="97" spans="1:2" ht="12.75">
      <c r="A97" s="75" t="s">
        <v>952</v>
      </c>
      <c r="B97" s="90" t="s">
        <v>2731</v>
      </c>
    </row>
    <row r="98" spans="1:2" ht="12.75">
      <c r="A98" s="75" t="s">
        <v>953</v>
      </c>
      <c r="B98" s="90" t="s">
        <v>2646</v>
      </c>
    </row>
    <row r="99" spans="1:2" ht="12.75">
      <c r="A99" s="75" t="s">
        <v>954</v>
      </c>
      <c r="B99" s="90" t="s">
        <v>3794</v>
      </c>
    </row>
    <row r="100" spans="1:2" ht="12.75">
      <c r="A100" s="75" t="s">
        <v>955</v>
      </c>
      <c r="B100" s="90" t="s">
        <v>3795</v>
      </c>
    </row>
    <row r="101" spans="1:2" ht="12.75">
      <c r="A101" s="75" t="s">
        <v>956</v>
      </c>
      <c r="B101" s="90" t="s">
        <v>2732</v>
      </c>
    </row>
    <row r="102" spans="1:2" ht="12.75">
      <c r="A102" s="75" t="s">
        <v>957</v>
      </c>
      <c r="B102" s="90" t="s">
        <v>3796</v>
      </c>
    </row>
    <row r="103" spans="1:2" ht="12.75">
      <c r="A103" s="75" t="s">
        <v>958</v>
      </c>
      <c r="B103" s="90" t="s">
        <v>3797</v>
      </c>
    </row>
    <row r="104" spans="1:2" ht="12.75">
      <c r="A104" s="75" t="s">
        <v>3798</v>
      </c>
      <c r="B104" s="90" t="s">
        <v>3799</v>
      </c>
    </row>
    <row r="105" spans="1:2" ht="12.75">
      <c r="A105" s="75" t="s">
        <v>959</v>
      </c>
      <c r="B105" s="90" t="s">
        <v>3800</v>
      </c>
    </row>
    <row r="106" spans="1:2" ht="12.75">
      <c r="A106" s="75" t="s">
        <v>960</v>
      </c>
      <c r="B106" s="90" t="s">
        <v>3801</v>
      </c>
    </row>
    <row r="107" spans="1:2" ht="12.75">
      <c r="A107" s="75" t="s">
        <v>961</v>
      </c>
      <c r="B107" s="90" t="s">
        <v>3802</v>
      </c>
    </row>
    <row r="108" spans="1:2" ht="12.75">
      <c r="A108" s="75" t="s">
        <v>962</v>
      </c>
      <c r="B108" s="90" t="s">
        <v>3803</v>
      </c>
    </row>
    <row r="109" spans="1:2" ht="12.75">
      <c r="A109" s="75" t="s">
        <v>963</v>
      </c>
      <c r="B109" s="90" t="s">
        <v>3804</v>
      </c>
    </row>
    <row r="110" spans="1:2" ht="12.75">
      <c r="A110" s="75" t="s">
        <v>964</v>
      </c>
      <c r="B110" s="90" t="s">
        <v>3805</v>
      </c>
    </row>
    <row r="111" spans="1:2" ht="12.75">
      <c r="A111" s="75" t="s">
        <v>965</v>
      </c>
      <c r="B111" s="90" t="s">
        <v>3806</v>
      </c>
    </row>
    <row r="112" spans="1:2" ht="12.75">
      <c r="A112" s="75" t="s">
        <v>966</v>
      </c>
      <c r="B112" s="90" t="s">
        <v>3807</v>
      </c>
    </row>
    <row r="113" spans="1:2" ht="12.75">
      <c r="A113" s="75" t="s">
        <v>967</v>
      </c>
      <c r="B113" s="90" t="s">
        <v>3808</v>
      </c>
    </row>
    <row r="114" spans="1:2" ht="12.75">
      <c r="A114" s="75" t="s">
        <v>968</v>
      </c>
      <c r="B114" s="90" t="s">
        <v>3809</v>
      </c>
    </row>
    <row r="115" spans="1:2" ht="12.75">
      <c r="A115" s="75" t="s">
        <v>969</v>
      </c>
      <c r="B115" s="90" t="s">
        <v>34</v>
      </c>
    </row>
    <row r="116" spans="1:2" ht="12.75">
      <c r="A116" s="75" t="s">
        <v>970</v>
      </c>
      <c r="B116" s="90" t="s">
        <v>3810</v>
      </c>
    </row>
    <row r="117" spans="1:2" ht="12.75">
      <c r="A117" s="75" t="s">
        <v>971</v>
      </c>
      <c r="B117" s="90" t="s">
        <v>3811</v>
      </c>
    </row>
    <row r="118" spans="1:2" ht="12.75">
      <c r="A118" s="75" t="s">
        <v>972</v>
      </c>
      <c r="B118" s="90" t="s">
        <v>3812</v>
      </c>
    </row>
    <row r="119" spans="1:2" ht="12.75">
      <c r="A119" s="75" t="s">
        <v>973</v>
      </c>
      <c r="B119" s="90" t="s">
        <v>3813</v>
      </c>
    </row>
    <row r="120" spans="1:2" ht="12.75">
      <c r="A120" s="75" t="s">
        <v>974</v>
      </c>
      <c r="B120" s="90" t="s">
        <v>3814</v>
      </c>
    </row>
    <row r="121" spans="1:2" ht="12.75">
      <c r="A121" s="75" t="s">
        <v>975</v>
      </c>
      <c r="B121" s="90" t="s">
        <v>3815</v>
      </c>
    </row>
    <row r="122" spans="1:2" ht="12.75">
      <c r="A122" s="75" t="s">
        <v>976</v>
      </c>
      <c r="B122" s="90" t="s">
        <v>3816</v>
      </c>
    </row>
    <row r="123" spans="1:2" ht="12.75">
      <c r="A123" s="75" t="s">
        <v>977</v>
      </c>
      <c r="B123" s="90" t="s">
        <v>1249</v>
      </c>
    </row>
    <row r="124" spans="1:2" ht="12.75">
      <c r="A124" s="75" t="s">
        <v>978</v>
      </c>
      <c r="B124" s="90" t="s">
        <v>3817</v>
      </c>
    </row>
    <row r="125" spans="1:2" ht="12.75">
      <c r="A125" s="75" t="s">
        <v>979</v>
      </c>
      <c r="B125" s="90" t="s">
        <v>3818</v>
      </c>
    </row>
    <row r="126" spans="1:2" ht="12.75">
      <c r="A126" s="75" t="s">
        <v>980</v>
      </c>
      <c r="B126" s="90" t="s">
        <v>3819</v>
      </c>
    </row>
    <row r="127" spans="1:2" ht="12.75">
      <c r="A127" s="75" t="s">
        <v>981</v>
      </c>
      <c r="B127" s="90" t="s">
        <v>3820</v>
      </c>
    </row>
    <row r="128" spans="1:2" ht="12.75">
      <c r="A128" s="75" t="s">
        <v>982</v>
      </c>
      <c r="B128" s="90" t="s">
        <v>3821</v>
      </c>
    </row>
    <row r="129" spans="1:2" ht="12.75">
      <c r="A129" s="75" t="s">
        <v>983</v>
      </c>
      <c r="B129" s="90" t="s">
        <v>3822</v>
      </c>
    </row>
    <row r="130" spans="1:2" ht="12.75">
      <c r="A130" s="75" t="s">
        <v>984</v>
      </c>
      <c r="B130" s="90" t="s">
        <v>1331</v>
      </c>
    </row>
    <row r="131" spans="1:2" ht="12.75">
      <c r="A131" s="75" t="s">
        <v>985</v>
      </c>
      <c r="B131" s="90" t="s">
        <v>3823</v>
      </c>
    </row>
    <row r="132" spans="1:2" ht="12.75">
      <c r="A132" s="75" t="s">
        <v>986</v>
      </c>
      <c r="B132" s="90" t="s">
        <v>3824</v>
      </c>
    </row>
    <row r="133" spans="1:2" ht="12.75">
      <c r="A133" s="75" t="s">
        <v>987</v>
      </c>
      <c r="B133" s="90" t="s">
        <v>3825</v>
      </c>
    </row>
    <row r="134" spans="1:2" ht="12.75">
      <c r="A134" s="75" t="s">
        <v>988</v>
      </c>
      <c r="B134" s="90" t="s">
        <v>3826</v>
      </c>
    </row>
    <row r="135" spans="1:2" ht="12.75">
      <c r="A135" s="75" t="s">
        <v>989</v>
      </c>
      <c r="B135" s="90" t="s">
        <v>3827</v>
      </c>
    </row>
    <row r="136" spans="1:2" ht="12.75">
      <c r="A136" s="75" t="s">
        <v>990</v>
      </c>
      <c r="B136" s="90" t="s">
        <v>3828</v>
      </c>
    </row>
    <row r="137" spans="1:2" ht="12.75">
      <c r="A137" s="75" t="s">
        <v>991</v>
      </c>
      <c r="B137" s="90" t="s">
        <v>3829</v>
      </c>
    </row>
    <row r="138" spans="1:2" ht="12.75">
      <c r="A138" s="75" t="s">
        <v>992</v>
      </c>
      <c r="B138" s="90" t="s">
        <v>3830</v>
      </c>
    </row>
    <row r="139" spans="1:2" ht="12.75">
      <c r="A139" s="75" t="s">
        <v>993</v>
      </c>
      <c r="B139" s="90" t="s">
        <v>3831</v>
      </c>
    </row>
    <row r="140" spans="1:2" ht="12.75">
      <c r="A140" s="75" t="s">
        <v>994</v>
      </c>
      <c r="B140" s="90" t="s">
        <v>3832</v>
      </c>
    </row>
    <row r="141" spans="1:2" ht="12.75">
      <c r="A141" s="75" t="s">
        <v>995</v>
      </c>
      <c r="B141" s="90" t="s">
        <v>3833</v>
      </c>
    </row>
    <row r="142" spans="1:2" ht="12.75">
      <c r="A142" s="75" t="s">
        <v>996</v>
      </c>
      <c r="B142" s="90" t="s">
        <v>1250</v>
      </c>
    </row>
    <row r="143" spans="1:2" ht="12.75">
      <c r="A143" s="75" t="s">
        <v>997</v>
      </c>
      <c r="B143" s="90" t="s">
        <v>3834</v>
      </c>
    </row>
    <row r="144" spans="1:2" ht="12.75">
      <c r="A144" s="75" t="s">
        <v>998</v>
      </c>
      <c r="B144" s="90" t="s">
        <v>3835</v>
      </c>
    </row>
    <row r="145" spans="1:2" ht="12.75">
      <c r="A145" s="75" t="s">
        <v>999</v>
      </c>
      <c r="B145" s="90" t="s">
        <v>3836</v>
      </c>
    </row>
    <row r="146" spans="1:2" ht="12.75">
      <c r="A146" s="75" t="s">
        <v>1000</v>
      </c>
      <c r="B146" s="90" t="s">
        <v>3837</v>
      </c>
    </row>
    <row r="147" spans="1:2" ht="12.75">
      <c r="A147" s="75" t="s">
        <v>1001</v>
      </c>
      <c r="B147" s="90" t="s">
        <v>3838</v>
      </c>
    </row>
    <row r="148" spans="1:2" ht="12.75">
      <c r="A148" s="75" t="s">
        <v>1002</v>
      </c>
      <c r="B148" s="90" t="s">
        <v>3839</v>
      </c>
    </row>
    <row r="149" spans="1:2" ht="12.75">
      <c r="A149" s="75" t="s">
        <v>1003</v>
      </c>
      <c r="B149" s="90" t="s">
        <v>3840</v>
      </c>
    </row>
    <row r="150" spans="1:2" ht="12.75">
      <c r="A150" s="75" t="s">
        <v>1004</v>
      </c>
      <c r="B150" s="90" t="s">
        <v>3841</v>
      </c>
    </row>
    <row r="151" spans="1:2" ht="12.75">
      <c r="A151" s="75" t="s">
        <v>1005</v>
      </c>
      <c r="B151" s="90" t="s">
        <v>3842</v>
      </c>
    </row>
    <row r="152" spans="1:2" ht="12.75">
      <c r="A152" s="75" t="s">
        <v>1006</v>
      </c>
      <c r="B152" s="90" t="s">
        <v>3843</v>
      </c>
    </row>
    <row r="153" spans="1:2" ht="12.75">
      <c r="A153" s="75" t="s">
        <v>1007</v>
      </c>
      <c r="B153" s="90" t="s">
        <v>1251</v>
      </c>
    </row>
    <row r="154" spans="1:2" ht="12.75">
      <c r="A154" s="75" t="s">
        <v>1008</v>
      </c>
      <c r="B154" s="90" t="s">
        <v>3844</v>
      </c>
    </row>
    <row r="155" spans="1:2" ht="12.75">
      <c r="A155" s="75" t="s">
        <v>1009</v>
      </c>
      <c r="B155" s="90" t="s">
        <v>3845</v>
      </c>
    </row>
    <row r="156" spans="1:2" ht="12.75">
      <c r="A156" s="75" t="s">
        <v>1010</v>
      </c>
      <c r="B156" s="90" t="s">
        <v>3846</v>
      </c>
    </row>
    <row r="157" spans="1:2" ht="12.75">
      <c r="A157" s="75" t="s">
        <v>1011</v>
      </c>
      <c r="B157" s="90" t="s">
        <v>3847</v>
      </c>
    </row>
    <row r="158" spans="1:2" ht="12.75">
      <c r="A158" s="75" t="s">
        <v>1012</v>
      </c>
      <c r="B158" s="90" t="s">
        <v>1252</v>
      </c>
    </row>
    <row r="159" spans="1:2" ht="12.75">
      <c r="A159" s="75" t="s">
        <v>1013</v>
      </c>
      <c r="B159" s="90" t="s">
        <v>1253</v>
      </c>
    </row>
    <row r="160" spans="1:2" ht="12.75">
      <c r="A160" s="75" t="s">
        <v>1014</v>
      </c>
      <c r="B160" s="90" t="s">
        <v>3848</v>
      </c>
    </row>
    <row r="161" spans="1:2" ht="12.75">
      <c r="A161" s="75" t="s">
        <v>1015</v>
      </c>
      <c r="B161" s="90" t="s">
        <v>3849</v>
      </c>
    </row>
    <row r="162" spans="1:2" ht="12.75">
      <c r="A162" s="75" t="s">
        <v>1016</v>
      </c>
      <c r="B162" s="90" t="s">
        <v>3850</v>
      </c>
    </row>
    <row r="163" spans="1:2" ht="12.75">
      <c r="A163" s="75" t="s">
        <v>1017</v>
      </c>
      <c r="B163" s="90" t="s">
        <v>3851</v>
      </c>
    </row>
    <row r="164" spans="1:2" ht="12.75">
      <c r="A164" s="75" t="s">
        <v>1018</v>
      </c>
      <c r="B164" s="90" t="s">
        <v>3852</v>
      </c>
    </row>
    <row r="165" spans="1:2" ht="12.75">
      <c r="A165" s="75" t="s">
        <v>1019</v>
      </c>
      <c r="B165" s="90" t="s">
        <v>3853</v>
      </c>
    </row>
    <row r="166" spans="1:2" ht="12.75">
      <c r="A166" s="75" t="s">
        <v>1020</v>
      </c>
      <c r="B166" s="90" t="s">
        <v>1254</v>
      </c>
    </row>
    <row r="167" spans="1:2" ht="12.75">
      <c r="A167" s="75" t="s">
        <v>1021</v>
      </c>
      <c r="B167" s="90" t="s">
        <v>1255</v>
      </c>
    </row>
    <row r="168" spans="1:2" ht="12.75">
      <c r="A168" s="75" t="s">
        <v>1022</v>
      </c>
      <c r="B168" s="90" t="s">
        <v>1256</v>
      </c>
    </row>
    <row r="169" spans="1:2" ht="12.75">
      <c r="A169" s="75" t="s">
        <v>1023</v>
      </c>
      <c r="B169" s="90" t="s">
        <v>1257</v>
      </c>
    </row>
    <row r="170" spans="1:2" ht="12.75">
      <c r="A170" s="75" t="s">
        <v>1024</v>
      </c>
      <c r="B170" s="90" t="s">
        <v>3854</v>
      </c>
    </row>
    <row r="171" spans="1:2" ht="12.75">
      <c r="A171" s="75" t="s">
        <v>1025</v>
      </c>
      <c r="B171" s="90" t="s">
        <v>3855</v>
      </c>
    </row>
    <row r="172" spans="1:2" ht="12.75">
      <c r="A172" s="75" t="s">
        <v>1026</v>
      </c>
      <c r="B172" s="90" t="s">
        <v>3856</v>
      </c>
    </row>
    <row r="173" spans="1:2" ht="12.75">
      <c r="A173" s="75" t="s">
        <v>1027</v>
      </c>
      <c r="B173" s="90" t="s">
        <v>3857</v>
      </c>
    </row>
    <row r="174" spans="1:2" ht="12.75">
      <c r="A174" s="75" t="s">
        <v>1028</v>
      </c>
      <c r="B174" s="90" t="s">
        <v>3858</v>
      </c>
    </row>
    <row r="175" spans="1:2" ht="12.75">
      <c r="A175" s="75" t="s">
        <v>1029</v>
      </c>
      <c r="B175" s="90" t="s">
        <v>3859</v>
      </c>
    </row>
    <row r="176" spans="1:2" ht="12.75">
      <c r="A176" s="75" t="s">
        <v>1030</v>
      </c>
      <c r="B176" s="90" t="s">
        <v>3860</v>
      </c>
    </row>
    <row r="177" spans="1:2" ht="12.75">
      <c r="A177" s="75" t="s">
        <v>1031</v>
      </c>
      <c r="B177" s="90" t="s">
        <v>34</v>
      </c>
    </row>
    <row r="178" spans="1:2" ht="12.75">
      <c r="A178" s="75" t="s">
        <v>1032</v>
      </c>
      <c r="B178" s="90" t="s">
        <v>3819</v>
      </c>
    </row>
    <row r="179" spans="1:2" ht="12.75">
      <c r="A179" s="75" t="s">
        <v>1033</v>
      </c>
      <c r="B179" s="90" t="s">
        <v>3861</v>
      </c>
    </row>
    <row r="180" spans="1:2" ht="12.75">
      <c r="A180" s="75" t="s">
        <v>1034</v>
      </c>
      <c r="B180" s="90" t="s">
        <v>3862</v>
      </c>
    </row>
    <row r="181" spans="1:2" ht="12.75">
      <c r="A181" s="75" t="s">
        <v>1035</v>
      </c>
      <c r="B181" s="90" t="s">
        <v>3863</v>
      </c>
    </row>
    <row r="182" spans="1:2" ht="12.75">
      <c r="A182" s="75" t="s">
        <v>1036</v>
      </c>
      <c r="B182" s="90" t="s">
        <v>3864</v>
      </c>
    </row>
    <row r="183" spans="1:2" ht="12.75">
      <c r="A183" s="75" t="s">
        <v>1037</v>
      </c>
      <c r="B183" s="90" t="s">
        <v>3865</v>
      </c>
    </row>
    <row r="184" spans="1:2" ht="12.75">
      <c r="A184" s="75" t="s">
        <v>1038</v>
      </c>
      <c r="B184" s="90" t="s">
        <v>3866</v>
      </c>
    </row>
    <row r="185" spans="1:2" ht="12.75">
      <c r="A185" s="75" t="s">
        <v>1039</v>
      </c>
      <c r="B185" s="90" t="s">
        <v>3867</v>
      </c>
    </row>
    <row r="186" spans="1:2" ht="12.75">
      <c r="A186" s="75" t="s">
        <v>1040</v>
      </c>
      <c r="B186" s="90" t="s">
        <v>3868</v>
      </c>
    </row>
    <row r="187" spans="1:2" ht="12.75">
      <c r="A187" s="75" t="s">
        <v>1041</v>
      </c>
      <c r="B187" s="90" t="s">
        <v>3869</v>
      </c>
    </row>
    <row r="188" spans="1:2" ht="12.75">
      <c r="A188" s="75" t="s">
        <v>1042</v>
      </c>
      <c r="B188" s="90" t="s">
        <v>1258</v>
      </c>
    </row>
    <row r="189" spans="1:2" ht="12.75">
      <c r="A189" s="75" t="s">
        <v>1043</v>
      </c>
      <c r="B189" s="90" t="s">
        <v>3870</v>
      </c>
    </row>
    <row r="190" spans="1:2" ht="12.75">
      <c r="A190" s="75" t="s">
        <v>1044</v>
      </c>
      <c r="B190" s="90" t="s">
        <v>1259</v>
      </c>
    </row>
    <row r="191" spans="1:2" ht="12.75">
      <c r="A191" s="75" t="s">
        <v>1045</v>
      </c>
      <c r="B191" s="90" t="s">
        <v>3871</v>
      </c>
    </row>
    <row r="192" spans="1:2" ht="12.75">
      <c r="A192" s="75" t="s">
        <v>1046</v>
      </c>
      <c r="B192" s="90" t="s">
        <v>3872</v>
      </c>
    </row>
    <row r="193" spans="1:2" ht="12.75">
      <c r="A193" s="75" t="s">
        <v>1047</v>
      </c>
      <c r="B193" s="90" t="s">
        <v>3873</v>
      </c>
    </row>
    <row r="194" spans="1:2" ht="12.75">
      <c r="A194" s="75" t="s">
        <v>1048</v>
      </c>
      <c r="B194" s="90" t="s">
        <v>3874</v>
      </c>
    </row>
    <row r="195" spans="1:2" ht="12.75">
      <c r="A195" s="75" t="s">
        <v>1049</v>
      </c>
      <c r="B195" s="90" t="s">
        <v>3875</v>
      </c>
    </row>
    <row r="196" spans="1:2" ht="12.75">
      <c r="A196" s="75" t="s">
        <v>1050</v>
      </c>
      <c r="B196" s="90" t="s">
        <v>1260</v>
      </c>
    </row>
    <row r="197" spans="1:2" ht="12.75">
      <c r="A197" s="75" t="s">
        <v>1051</v>
      </c>
      <c r="B197" s="90" t="s">
        <v>3876</v>
      </c>
    </row>
    <row r="198" spans="1:2" ht="12.75">
      <c r="A198" s="75" t="s">
        <v>1052</v>
      </c>
      <c r="B198" s="90" t="s">
        <v>2653</v>
      </c>
    </row>
    <row r="199" spans="1:2" ht="12.75">
      <c r="A199" s="75" t="s">
        <v>1053</v>
      </c>
      <c r="B199" s="90" t="s">
        <v>3877</v>
      </c>
    </row>
    <row r="200" spans="1:2" ht="12.75">
      <c r="A200" s="75" t="s">
        <v>1054</v>
      </c>
      <c r="B200" s="90" t="s">
        <v>1261</v>
      </c>
    </row>
    <row r="201" spans="1:2" ht="12.75">
      <c r="A201" s="75" t="s">
        <v>1055</v>
      </c>
      <c r="B201" s="90" t="s">
        <v>3878</v>
      </c>
    </row>
    <row r="202" spans="1:2" ht="12.75">
      <c r="A202" s="75" t="s">
        <v>1056</v>
      </c>
      <c r="B202" s="90" t="s">
        <v>3578</v>
      </c>
    </row>
    <row r="203" spans="1:2" ht="12.75">
      <c r="A203" s="75" t="s">
        <v>1057</v>
      </c>
      <c r="B203" s="90" t="s">
        <v>3879</v>
      </c>
    </row>
    <row r="204" spans="1:2" ht="12.75">
      <c r="A204" s="75" t="s">
        <v>1058</v>
      </c>
      <c r="B204" s="90" t="s">
        <v>3880</v>
      </c>
    </row>
    <row r="205" spans="1:2" ht="12.75">
      <c r="A205" s="75" t="s">
        <v>1059</v>
      </c>
      <c r="B205" s="90" t="s">
        <v>3881</v>
      </c>
    </row>
    <row r="206" spans="1:2" ht="12.75">
      <c r="A206" s="75" t="s">
        <v>1060</v>
      </c>
      <c r="B206" s="90" t="s">
        <v>3882</v>
      </c>
    </row>
    <row r="207" spans="1:2" ht="12.75">
      <c r="A207" s="75" t="s">
        <v>1061</v>
      </c>
      <c r="B207" s="90" t="s">
        <v>3883</v>
      </c>
    </row>
    <row r="208" spans="1:2" ht="12.75">
      <c r="A208" s="75" t="s">
        <v>1062</v>
      </c>
      <c r="B208" s="90" t="s">
        <v>3884</v>
      </c>
    </row>
    <row r="209" spans="1:2" ht="12.75">
      <c r="A209" s="75" t="s">
        <v>1063</v>
      </c>
      <c r="B209" s="90" t="s">
        <v>3885</v>
      </c>
    </row>
    <row r="210" spans="1:2" ht="12.75">
      <c r="A210" s="75" t="s">
        <v>1064</v>
      </c>
      <c r="B210" s="90" t="s">
        <v>3886</v>
      </c>
    </row>
    <row r="211" spans="1:2" ht="12.75">
      <c r="A211" s="75" t="s">
        <v>1065</v>
      </c>
      <c r="B211" s="90" t="s">
        <v>3887</v>
      </c>
    </row>
    <row r="212" spans="1:2" ht="12.75">
      <c r="A212" s="75" t="s">
        <v>1066</v>
      </c>
      <c r="B212" s="90" t="s">
        <v>3888</v>
      </c>
    </row>
    <row r="213" spans="1:2" ht="12.75">
      <c r="A213" s="75" t="s">
        <v>1067</v>
      </c>
      <c r="B213" s="90" t="s">
        <v>3889</v>
      </c>
    </row>
    <row r="214" spans="1:2" ht="12.75">
      <c r="A214" s="75" t="s">
        <v>1068</v>
      </c>
      <c r="B214" s="90" t="s">
        <v>3890</v>
      </c>
    </row>
    <row r="215" spans="1:2" ht="12.75">
      <c r="A215" s="75" t="s">
        <v>1069</v>
      </c>
      <c r="B215" s="90" t="s">
        <v>3891</v>
      </c>
    </row>
    <row r="216" spans="1:2" ht="12.75">
      <c r="A216" s="75" t="s">
        <v>1070</v>
      </c>
      <c r="B216" s="90" t="s">
        <v>3892</v>
      </c>
    </row>
    <row r="217" spans="1:2" ht="12.75">
      <c r="A217" s="75" t="s">
        <v>1071</v>
      </c>
      <c r="B217" s="90" t="s">
        <v>3893</v>
      </c>
    </row>
    <row r="218" spans="1:2" ht="12.75">
      <c r="A218" s="75" t="s">
        <v>1072</v>
      </c>
      <c r="B218" s="90" t="s">
        <v>3894</v>
      </c>
    </row>
    <row r="219" spans="1:2" ht="12.75">
      <c r="A219" s="75" t="s">
        <v>1073</v>
      </c>
      <c r="B219" s="90" t="s">
        <v>3895</v>
      </c>
    </row>
    <row r="220" spans="1:2" ht="12.75">
      <c r="A220" s="75" t="s">
        <v>1074</v>
      </c>
      <c r="B220" s="90" t="s">
        <v>3896</v>
      </c>
    </row>
    <row r="221" spans="1:2" ht="12.75">
      <c r="A221" s="75" t="s">
        <v>3897</v>
      </c>
      <c r="B221" s="90" t="s">
        <v>3898</v>
      </c>
    </row>
    <row r="222" spans="1:2" ht="12.75">
      <c r="A222" s="75" t="s">
        <v>1075</v>
      </c>
      <c r="B222" s="90" t="s">
        <v>3899</v>
      </c>
    </row>
    <row r="223" spans="1:2" ht="12.75">
      <c r="A223" s="75" t="s">
        <v>1076</v>
      </c>
      <c r="B223" s="90" t="s">
        <v>3900</v>
      </c>
    </row>
    <row r="224" spans="1:2" ht="12.75">
      <c r="A224" s="75" t="s">
        <v>1077</v>
      </c>
      <c r="B224" s="90" t="s">
        <v>3901</v>
      </c>
    </row>
    <row r="225" spans="1:2" ht="12.75">
      <c r="A225" s="75" t="s">
        <v>1078</v>
      </c>
      <c r="B225" s="90" t="s">
        <v>3902</v>
      </c>
    </row>
    <row r="226" spans="1:2" ht="12.75">
      <c r="A226" s="75" t="s">
        <v>1079</v>
      </c>
      <c r="B226" s="90" t="s">
        <v>1262</v>
      </c>
    </row>
    <row r="227" spans="1:2" ht="12.75">
      <c r="A227" s="75" t="s">
        <v>1080</v>
      </c>
      <c r="B227" s="90" t="s">
        <v>3903</v>
      </c>
    </row>
    <row r="228" spans="1:2" ht="12.75">
      <c r="A228" s="75" t="s">
        <v>1081</v>
      </c>
      <c r="B228" s="90" t="s">
        <v>1263</v>
      </c>
    </row>
    <row r="229" spans="1:2" ht="12.75">
      <c r="A229" s="75" t="s">
        <v>1082</v>
      </c>
      <c r="B229" s="90" t="s">
        <v>3904</v>
      </c>
    </row>
    <row r="230" spans="1:2" ht="12.75">
      <c r="A230" s="75" t="s">
        <v>1083</v>
      </c>
      <c r="B230" s="90" t="s">
        <v>3905</v>
      </c>
    </row>
    <row r="231" spans="1:2" ht="12.75">
      <c r="A231" s="75" t="s">
        <v>1084</v>
      </c>
      <c r="B231" s="90" t="s">
        <v>3906</v>
      </c>
    </row>
    <row r="232" spans="1:2" ht="12.75">
      <c r="A232" s="75" t="s">
        <v>1085</v>
      </c>
      <c r="B232" s="90" t="s">
        <v>3907</v>
      </c>
    </row>
    <row r="233" spans="1:2" ht="12.75">
      <c r="A233" s="75" t="s">
        <v>1086</v>
      </c>
      <c r="B233" s="90" t="s">
        <v>3908</v>
      </c>
    </row>
    <row r="234" spans="1:2" ht="12.75">
      <c r="A234" s="75" t="s">
        <v>1087</v>
      </c>
      <c r="B234" s="90" t="s">
        <v>3476</v>
      </c>
    </row>
    <row r="235" spans="1:2" ht="12.75">
      <c r="A235" s="75" t="s">
        <v>1088</v>
      </c>
      <c r="B235" s="90" t="s">
        <v>3477</v>
      </c>
    </row>
    <row r="236" spans="1:2" ht="12.75">
      <c r="A236" s="75" t="s">
        <v>1089</v>
      </c>
      <c r="B236" s="90" t="s">
        <v>3909</v>
      </c>
    </row>
    <row r="237" spans="1:2" ht="12.75">
      <c r="A237" s="75" t="s">
        <v>1090</v>
      </c>
      <c r="B237" s="90" t="s">
        <v>3910</v>
      </c>
    </row>
    <row r="238" spans="1:2" ht="12.75">
      <c r="A238" s="75" t="s">
        <v>1091</v>
      </c>
      <c r="B238" s="90" t="s">
        <v>3911</v>
      </c>
    </row>
    <row r="239" spans="1:2" ht="12.75">
      <c r="A239" s="75" t="s">
        <v>1092</v>
      </c>
      <c r="B239" s="90" t="s">
        <v>2648</v>
      </c>
    </row>
    <row r="240" spans="1:2" ht="12.75">
      <c r="A240" s="75" t="s">
        <v>1093</v>
      </c>
      <c r="B240" s="90" t="s">
        <v>3912</v>
      </c>
    </row>
    <row r="241" spans="1:2" ht="12.75">
      <c r="A241" s="75" t="s">
        <v>1094</v>
      </c>
      <c r="B241" s="90" t="s">
        <v>2649</v>
      </c>
    </row>
    <row r="242" spans="1:2" ht="12.75">
      <c r="A242" s="75" t="s">
        <v>1095</v>
      </c>
      <c r="B242" s="90" t="s">
        <v>3913</v>
      </c>
    </row>
    <row r="243" spans="1:2" ht="12.75">
      <c r="A243" s="75" t="s">
        <v>1096</v>
      </c>
      <c r="B243" s="90" t="s">
        <v>3914</v>
      </c>
    </row>
    <row r="244" spans="1:2" ht="12.75">
      <c r="A244" s="75" t="s">
        <v>1097</v>
      </c>
      <c r="B244" s="90" t="s">
        <v>3915</v>
      </c>
    </row>
    <row r="245" spans="1:2" ht="12.75">
      <c r="A245" s="75" t="s">
        <v>1098</v>
      </c>
      <c r="B245" s="90" t="s">
        <v>3916</v>
      </c>
    </row>
    <row r="246" spans="1:2" ht="12.75">
      <c r="A246" s="75" t="s">
        <v>1099</v>
      </c>
      <c r="B246" s="90" t="s">
        <v>3917</v>
      </c>
    </row>
    <row r="247" spans="1:2" ht="12.75">
      <c r="A247" s="75" t="s">
        <v>1100</v>
      </c>
      <c r="B247" s="90" t="s">
        <v>3918</v>
      </c>
    </row>
    <row r="248" spans="1:2" ht="12.75">
      <c r="A248" s="75" t="s">
        <v>1101</v>
      </c>
      <c r="B248" s="90" t="s">
        <v>3919</v>
      </c>
    </row>
    <row r="249" spans="1:2" ht="12.75">
      <c r="A249" s="75" t="s">
        <v>1102</v>
      </c>
      <c r="B249" s="90" t="s">
        <v>3920</v>
      </c>
    </row>
    <row r="250" spans="1:2" ht="12.75">
      <c r="A250" s="75" t="s">
        <v>1103</v>
      </c>
      <c r="B250" s="90" t="s">
        <v>3921</v>
      </c>
    </row>
    <row r="251" spans="1:2" ht="12.75">
      <c r="A251" s="75" t="s">
        <v>1104</v>
      </c>
      <c r="B251" s="90" t="s">
        <v>3922</v>
      </c>
    </row>
    <row r="252" spans="1:2" ht="12.75">
      <c r="A252" s="75" t="s">
        <v>1105</v>
      </c>
      <c r="B252" s="90" t="s">
        <v>3923</v>
      </c>
    </row>
    <row r="253" spans="1:2" ht="12.75">
      <c r="A253" s="75" t="s">
        <v>1106</v>
      </c>
      <c r="B253" s="90" t="s">
        <v>4491</v>
      </c>
    </row>
    <row r="254" spans="1:2" ht="12.75">
      <c r="A254" s="75" t="s">
        <v>1107</v>
      </c>
      <c r="B254" s="90" t="s">
        <v>4492</v>
      </c>
    </row>
    <row r="255" spans="1:2" ht="12.75">
      <c r="A255" s="75" t="s">
        <v>1108</v>
      </c>
      <c r="B255" s="90" t="s">
        <v>2649</v>
      </c>
    </row>
    <row r="256" spans="1:2" ht="12.75">
      <c r="A256" s="75" t="s">
        <v>1109</v>
      </c>
      <c r="B256" s="90" t="s">
        <v>4493</v>
      </c>
    </row>
    <row r="257" spans="1:2" ht="12.75">
      <c r="A257" s="75" t="s">
        <v>1110</v>
      </c>
      <c r="B257" s="90" t="s">
        <v>4494</v>
      </c>
    </row>
    <row r="258" spans="1:2" ht="12.75">
      <c r="A258" s="75" t="s">
        <v>1111</v>
      </c>
      <c r="B258" s="90" t="s">
        <v>4495</v>
      </c>
    </row>
    <row r="259" spans="1:2" ht="12.75">
      <c r="A259" s="75" t="s">
        <v>1112</v>
      </c>
      <c r="B259" s="90" t="s">
        <v>4496</v>
      </c>
    </row>
    <row r="260" spans="1:2" ht="12.75">
      <c r="A260" s="75" t="s">
        <v>1113</v>
      </c>
      <c r="B260" s="90" t="s">
        <v>2663</v>
      </c>
    </row>
    <row r="261" spans="1:2" ht="12.75">
      <c r="A261" s="75" t="s">
        <v>1114</v>
      </c>
      <c r="B261" s="90" t="s">
        <v>4497</v>
      </c>
    </row>
    <row r="262" spans="1:2" ht="12.75">
      <c r="A262" s="75" t="s">
        <v>1115</v>
      </c>
      <c r="B262" s="90" t="s">
        <v>4498</v>
      </c>
    </row>
    <row r="263" spans="1:2" ht="12.75">
      <c r="A263" s="75" t="s">
        <v>1116</v>
      </c>
      <c r="B263" s="90" t="s">
        <v>4499</v>
      </c>
    </row>
    <row r="264" spans="1:2" ht="12.75">
      <c r="A264" s="75" t="s">
        <v>1117</v>
      </c>
      <c r="B264" s="90" t="s">
        <v>4500</v>
      </c>
    </row>
    <row r="265" spans="1:2" ht="12.75">
      <c r="A265" s="75" t="s">
        <v>1118</v>
      </c>
      <c r="B265" s="90" t="s">
        <v>4501</v>
      </c>
    </row>
    <row r="266" spans="1:2" ht="12.75">
      <c r="A266" s="75" t="s">
        <v>1119</v>
      </c>
      <c r="B266" s="90" t="s">
        <v>4502</v>
      </c>
    </row>
    <row r="267" spans="1:2" ht="12.75">
      <c r="A267" s="75" t="s">
        <v>1120</v>
      </c>
      <c r="B267" s="90" t="s">
        <v>4503</v>
      </c>
    </row>
    <row r="268" spans="1:2" ht="12.75">
      <c r="A268" s="75" t="s">
        <v>1121</v>
      </c>
      <c r="B268" s="90" t="s">
        <v>4504</v>
      </c>
    </row>
    <row r="269" spans="1:2" ht="12.75">
      <c r="A269" s="75" t="s">
        <v>1122</v>
      </c>
      <c r="B269" s="90" t="s">
        <v>4505</v>
      </c>
    </row>
    <row r="270" spans="1:2" ht="12.75">
      <c r="A270" s="75" t="s">
        <v>1123</v>
      </c>
      <c r="B270" s="90" t="s">
        <v>4506</v>
      </c>
    </row>
    <row r="271" spans="1:2" ht="12.75">
      <c r="A271" s="75" t="s">
        <v>1124</v>
      </c>
      <c r="B271" s="90" t="s">
        <v>4507</v>
      </c>
    </row>
    <row r="272" spans="1:2" ht="12.75">
      <c r="A272" s="75" t="s">
        <v>1125</v>
      </c>
      <c r="B272" s="90" t="s">
        <v>4508</v>
      </c>
    </row>
    <row r="273" spans="1:2" ht="12.75">
      <c r="A273" s="75" t="s">
        <v>1126</v>
      </c>
      <c r="B273" s="90" t="s">
        <v>4509</v>
      </c>
    </row>
    <row r="274" spans="1:2" ht="12.75">
      <c r="A274" s="75" t="s">
        <v>4510</v>
      </c>
      <c r="B274" s="90" t="s">
        <v>4511</v>
      </c>
    </row>
    <row r="275" spans="1:2" ht="12.75">
      <c r="A275" s="75" t="s">
        <v>1127</v>
      </c>
      <c r="B275" s="90" t="s">
        <v>4512</v>
      </c>
    </row>
    <row r="276" spans="1:2" ht="12.75">
      <c r="A276" s="75" t="s">
        <v>1128</v>
      </c>
      <c r="B276" s="90" t="s">
        <v>1326</v>
      </c>
    </row>
    <row r="277" spans="1:2" ht="12.75">
      <c r="A277" s="75" t="s">
        <v>1129</v>
      </c>
      <c r="B277" s="90" t="s">
        <v>4513</v>
      </c>
    </row>
    <row r="278" spans="1:2" ht="12.75">
      <c r="A278" s="75" t="s">
        <v>1130</v>
      </c>
      <c r="B278" s="90" t="s">
        <v>1266</v>
      </c>
    </row>
    <row r="279" spans="1:2" ht="12.75">
      <c r="A279" s="75" t="s">
        <v>4514</v>
      </c>
      <c r="B279" s="90" t="s">
        <v>3926</v>
      </c>
    </row>
    <row r="280" spans="1:2" ht="12.75">
      <c r="A280" s="75" t="s">
        <v>1131</v>
      </c>
      <c r="B280" s="90" t="s">
        <v>3927</v>
      </c>
    </row>
    <row r="281" spans="1:2" ht="12.75">
      <c r="A281" s="75" t="s">
        <v>1132</v>
      </c>
      <c r="B281" s="90" t="s">
        <v>3928</v>
      </c>
    </row>
    <row r="282" spans="1:2" ht="12.75">
      <c r="A282" s="75" t="s">
        <v>1133</v>
      </c>
      <c r="B282" s="90" t="s">
        <v>3929</v>
      </c>
    </row>
    <row r="283" spans="1:2" ht="12.75">
      <c r="A283" s="75" t="s">
        <v>1134</v>
      </c>
      <c r="B283" s="90" t="s">
        <v>3930</v>
      </c>
    </row>
    <row r="284" spans="1:2" ht="12.75">
      <c r="A284" s="75" t="s">
        <v>1135</v>
      </c>
      <c r="B284" s="90" t="s">
        <v>3931</v>
      </c>
    </row>
    <row r="285" spans="1:2" ht="12.75">
      <c r="A285" s="75" t="s">
        <v>1136</v>
      </c>
      <c r="B285" s="90" t="s">
        <v>3932</v>
      </c>
    </row>
    <row r="286" spans="1:2" ht="12.75">
      <c r="A286" s="75" t="s">
        <v>1137</v>
      </c>
      <c r="B286" s="90" t="s">
        <v>3933</v>
      </c>
    </row>
    <row r="287" spans="1:2" ht="12.75">
      <c r="A287" s="75" t="s">
        <v>1138</v>
      </c>
      <c r="B287" s="90" t="s">
        <v>1268</v>
      </c>
    </row>
    <row r="288" spans="1:2" ht="12.75">
      <c r="A288" s="75" t="s">
        <v>1139</v>
      </c>
      <c r="B288" s="90" t="s">
        <v>3934</v>
      </c>
    </row>
    <row r="289" spans="1:2" ht="12.75">
      <c r="A289" s="75" t="s">
        <v>1140</v>
      </c>
      <c r="B289" s="90" t="s">
        <v>3935</v>
      </c>
    </row>
    <row r="290" spans="1:2" ht="12.75">
      <c r="A290" s="75" t="s">
        <v>1141</v>
      </c>
      <c r="B290" s="90" t="s">
        <v>1327</v>
      </c>
    </row>
    <row r="291" spans="1:2" ht="12.75">
      <c r="A291" s="75" t="s">
        <v>1142</v>
      </c>
      <c r="B291" s="90" t="s">
        <v>1333</v>
      </c>
    </row>
    <row r="292" spans="1:2" ht="12.75">
      <c r="A292" s="75" t="s">
        <v>1143</v>
      </c>
      <c r="B292" s="90" t="s">
        <v>3936</v>
      </c>
    </row>
    <row r="293" spans="1:2" ht="12.75">
      <c r="A293" s="75" t="s">
        <v>1144</v>
      </c>
      <c r="B293" s="90" t="s">
        <v>2733</v>
      </c>
    </row>
    <row r="294" spans="1:2" ht="12.75">
      <c r="A294" s="75" t="s">
        <v>1145</v>
      </c>
      <c r="B294" s="90" t="s">
        <v>3937</v>
      </c>
    </row>
    <row r="295" spans="1:2" ht="12.75">
      <c r="A295" s="75" t="s">
        <v>1146</v>
      </c>
      <c r="B295" s="90" t="s">
        <v>2734</v>
      </c>
    </row>
    <row r="296" spans="1:2" ht="12.75">
      <c r="A296" s="75" t="s">
        <v>3938</v>
      </c>
      <c r="B296" s="90" t="s">
        <v>3581</v>
      </c>
    </row>
    <row r="297" spans="1:2" ht="12.75">
      <c r="A297" s="75" t="s">
        <v>1147</v>
      </c>
      <c r="B297" s="90" t="s">
        <v>3939</v>
      </c>
    </row>
    <row r="298" spans="1:2" ht="12.75">
      <c r="A298" s="75" t="s">
        <v>1148</v>
      </c>
      <c r="B298" s="90" t="s">
        <v>3940</v>
      </c>
    </row>
    <row r="299" spans="1:2" ht="12.75">
      <c r="A299" s="75" t="s">
        <v>1149</v>
      </c>
      <c r="B299" s="90" t="s">
        <v>3941</v>
      </c>
    </row>
    <row r="300" spans="1:2" ht="12.75">
      <c r="A300" s="75" t="s">
        <v>1150</v>
      </c>
      <c r="B300" s="90" t="s">
        <v>1271</v>
      </c>
    </row>
    <row r="301" spans="1:2" ht="12.75">
      <c r="A301" s="75" t="s">
        <v>1151</v>
      </c>
      <c r="B301" s="90" t="s">
        <v>3942</v>
      </c>
    </row>
    <row r="302" spans="1:2" ht="12.75">
      <c r="A302" s="75" t="s">
        <v>3943</v>
      </c>
      <c r="B302" s="90" t="s">
        <v>3944</v>
      </c>
    </row>
    <row r="303" spans="1:2" ht="12.75">
      <c r="A303" s="75" t="s">
        <v>3945</v>
      </c>
      <c r="B303" s="90" t="s">
        <v>3946</v>
      </c>
    </row>
    <row r="304" spans="1:2" ht="12.75">
      <c r="A304" s="75" t="s">
        <v>1152</v>
      </c>
      <c r="B304" s="90" t="s">
        <v>1272</v>
      </c>
    </row>
    <row r="305" spans="1:2" ht="12.75">
      <c r="A305" s="75" t="s">
        <v>1153</v>
      </c>
      <c r="B305" s="90" t="s">
        <v>1273</v>
      </c>
    </row>
    <row r="306" spans="1:2" ht="12.75">
      <c r="A306" s="75" t="s">
        <v>3947</v>
      </c>
      <c r="B306" s="90" t="s">
        <v>3948</v>
      </c>
    </row>
    <row r="307" spans="1:2" ht="12.75">
      <c r="A307" s="75" t="s">
        <v>1154</v>
      </c>
      <c r="B307" s="90" t="s">
        <v>3582</v>
      </c>
    </row>
    <row r="308" spans="1:2" ht="12.75">
      <c r="A308" s="75" t="s">
        <v>1155</v>
      </c>
      <c r="B308" s="90" t="s">
        <v>1274</v>
      </c>
    </row>
    <row r="309" spans="1:2" ht="12.75">
      <c r="A309" s="75" t="s">
        <v>1156</v>
      </c>
      <c r="B309" s="90" t="s">
        <v>2664</v>
      </c>
    </row>
    <row r="310" spans="1:2" ht="12.75">
      <c r="A310" s="75" t="s">
        <v>1157</v>
      </c>
      <c r="B310" s="90" t="s">
        <v>3949</v>
      </c>
    </row>
    <row r="311" spans="1:2" ht="12.75">
      <c r="A311" s="75" t="s">
        <v>1158</v>
      </c>
      <c r="B311" s="90" t="s">
        <v>1276</v>
      </c>
    </row>
    <row r="312" spans="1:2" ht="12.75">
      <c r="A312" s="75" t="s">
        <v>1159</v>
      </c>
      <c r="B312" s="90" t="s">
        <v>1277</v>
      </c>
    </row>
    <row r="313" spans="1:2" ht="12.75">
      <c r="A313" s="75" t="s">
        <v>1160</v>
      </c>
      <c r="B313" s="90" t="s">
        <v>3950</v>
      </c>
    </row>
    <row r="314" spans="1:2" ht="12.75">
      <c r="A314" s="75" t="s">
        <v>1161</v>
      </c>
      <c r="B314" s="90" t="s">
        <v>1334</v>
      </c>
    </row>
    <row r="315" spans="1:2" ht="12.75">
      <c r="A315" s="75" t="s">
        <v>1162</v>
      </c>
      <c r="B315" s="90" t="s">
        <v>3951</v>
      </c>
    </row>
    <row r="316" spans="1:2" ht="12.75">
      <c r="A316" s="75" t="s">
        <v>1163</v>
      </c>
      <c r="B316" s="90" t="s">
        <v>3952</v>
      </c>
    </row>
    <row r="317" spans="1:2" ht="12.75">
      <c r="A317" s="75" t="s">
        <v>1164</v>
      </c>
      <c r="B317" s="90" t="s">
        <v>3163</v>
      </c>
    </row>
    <row r="318" spans="1:2" ht="12.75">
      <c r="A318" s="75" t="s">
        <v>3164</v>
      </c>
      <c r="B318" s="90" t="s">
        <v>3165</v>
      </c>
    </row>
    <row r="319" spans="1:2" ht="12.75">
      <c r="A319" s="75" t="s">
        <v>1165</v>
      </c>
      <c r="B319" s="90" t="s">
        <v>3166</v>
      </c>
    </row>
    <row r="320" spans="1:2" ht="12.75">
      <c r="A320" s="75" t="s">
        <v>1166</v>
      </c>
      <c r="B320" s="90" t="s">
        <v>1280</v>
      </c>
    </row>
    <row r="321" spans="1:2" ht="12.75">
      <c r="A321" s="75" t="s">
        <v>3167</v>
      </c>
      <c r="B321" s="90" t="s">
        <v>3168</v>
      </c>
    </row>
    <row r="322" spans="1:2" ht="12.75">
      <c r="A322" s="75" t="s">
        <v>3169</v>
      </c>
      <c r="B322" s="90" t="s">
        <v>3170</v>
      </c>
    </row>
    <row r="323" spans="1:2" ht="12.75">
      <c r="A323" s="75" t="s">
        <v>1167</v>
      </c>
      <c r="B323" s="90" t="s">
        <v>3171</v>
      </c>
    </row>
    <row r="324" spans="1:2" ht="12.75">
      <c r="A324" s="75" t="s">
        <v>1168</v>
      </c>
      <c r="B324" s="90" t="s">
        <v>3172</v>
      </c>
    </row>
    <row r="325" spans="1:2" ht="12.75">
      <c r="A325" s="75" t="s">
        <v>1169</v>
      </c>
      <c r="B325" s="90" t="s">
        <v>34</v>
      </c>
    </row>
    <row r="326" spans="1:2" ht="12.75">
      <c r="A326" s="75" t="s">
        <v>1170</v>
      </c>
      <c r="B326" s="90" t="s">
        <v>3173</v>
      </c>
    </row>
    <row r="327" spans="1:2" ht="12.75">
      <c r="A327" s="75" t="s">
        <v>3174</v>
      </c>
      <c r="B327" s="90" t="s">
        <v>3175</v>
      </c>
    </row>
    <row r="328" spans="1:2" ht="12.75">
      <c r="A328" s="75" t="s">
        <v>1171</v>
      </c>
      <c r="B328" s="90" t="s">
        <v>1281</v>
      </c>
    </row>
    <row r="329" spans="1:2" ht="12.75">
      <c r="A329" s="75" t="s">
        <v>1172</v>
      </c>
      <c r="B329" s="90" t="s">
        <v>3176</v>
      </c>
    </row>
    <row r="330" spans="1:2" ht="12.75">
      <c r="A330" s="75" t="s">
        <v>1173</v>
      </c>
      <c r="B330" s="90" t="s">
        <v>3177</v>
      </c>
    </row>
    <row r="331" spans="1:2" ht="12.75">
      <c r="A331" s="75" t="s">
        <v>1174</v>
      </c>
      <c r="B331" s="90" t="s">
        <v>3178</v>
      </c>
    </row>
    <row r="332" spans="1:2" ht="12.75">
      <c r="A332" s="75" t="s">
        <v>1175</v>
      </c>
      <c r="B332" s="90" t="s">
        <v>3179</v>
      </c>
    </row>
    <row r="333" spans="1:2" ht="12.75">
      <c r="A333" s="75" t="s">
        <v>1176</v>
      </c>
      <c r="B333" s="90" t="s">
        <v>1282</v>
      </c>
    </row>
    <row r="334" spans="1:2" ht="12.75">
      <c r="A334" s="75" t="s">
        <v>1177</v>
      </c>
      <c r="B334" s="90" t="s">
        <v>1283</v>
      </c>
    </row>
    <row r="335" spans="1:2" ht="12.75">
      <c r="A335" s="75" t="s">
        <v>1178</v>
      </c>
      <c r="B335" s="90" t="s">
        <v>3180</v>
      </c>
    </row>
    <row r="336" spans="1:2" ht="12.75">
      <c r="A336" s="75" t="s">
        <v>1179</v>
      </c>
      <c r="B336" s="90" t="s">
        <v>3181</v>
      </c>
    </row>
    <row r="337" spans="1:2" ht="12.75">
      <c r="A337" s="75" t="s">
        <v>1180</v>
      </c>
      <c r="B337" s="90" t="s">
        <v>1284</v>
      </c>
    </row>
    <row r="338" spans="1:2" ht="12.75">
      <c r="A338" s="75" t="s">
        <v>1181</v>
      </c>
      <c r="B338" s="90" t="s">
        <v>1285</v>
      </c>
    </row>
    <row r="339" spans="1:2" ht="12.75">
      <c r="A339" s="75" t="s">
        <v>1182</v>
      </c>
      <c r="B339" s="90" t="s">
        <v>1286</v>
      </c>
    </row>
    <row r="340" spans="1:2" ht="12.75">
      <c r="A340" s="75" t="s">
        <v>1183</v>
      </c>
      <c r="B340" s="90" t="s">
        <v>1287</v>
      </c>
    </row>
    <row r="341" spans="1:2" ht="12.75">
      <c r="A341" s="75" t="s">
        <v>1184</v>
      </c>
      <c r="B341" s="90" t="s">
        <v>1288</v>
      </c>
    </row>
    <row r="342" spans="1:2" ht="12.75">
      <c r="A342" s="75" t="s">
        <v>1185</v>
      </c>
      <c r="B342" s="90" t="s">
        <v>3182</v>
      </c>
    </row>
    <row r="343" spans="1:2" ht="12.75">
      <c r="A343" s="75" t="s">
        <v>2619</v>
      </c>
      <c r="B343" s="90" t="s">
        <v>2619</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Аркуш157"/>
  <dimension ref="A1:B122"/>
  <sheetViews>
    <sheetView zoomScalePageLayoutView="0" workbookViewId="0" topLeftCell="A100">
      <selection activeCell="A1" sqref="A1:B110"/>
    </sheetView>
  </sheetViews>
  <sheetFormatPr defaultColWidth="9.00390625" defaultRowHeight="12.75"/>
  <cols>
    <col min="1" max="1" width="9.125" style="75" customWidth="1"/>
    <col min="2" max="2" width="20.75390625" style="75" customWidth="1"/>
  </cols>
  <sheetData>
    <row r="1" spans="1:2" ht="12.75">
      <c r="A1" s="75" t="s">
        <v>2251</v>
      </c>
      <c r="B1" s="90" t="s">
        <v>1289</v>
      </c>
    </row>
    <row r="2" spans="1:2" ht="12.75">
      <c r="A2" s="75" t="s">
        <v>2252</v>
      </c>
      <c r="B2" s="90" t="s">
        <v>1290</v>
      </c>
    </row>
    <row r="3" spans="1:2" ht="12.75">
      <c r="A3" s="75" t="s">
        <v>2253</v>
      </c>
      <c r="B3" s="90" t="s">
        <v>1293</v>
      </c>
    </row>
    <row r="4" spans="1:2" ht="12.75">
      <c r="A4" s="75" t="s">
        <v>20</v>
      </c>
      <c r="B4" s="90" t="s">
        <v>3260</v>
      </c>
    </row>
    <row r="5" spans="1:2" ht="12.75">
      <c r="A5" s="75" t="s">
        <v>2742</v>
      </c>
      <c r="B5" s="90" t="s">
        <v>1294</v>
      </c>
    </row>
    <row r="6" spans="1:2" ht="12.75">
      <c r="A6" s="75" t="s">
        <v>2254</v>
      </c>
      <c r="B6" s="90" t="s">
        <v>1295</v>
      </c>
    </row>
    <row r="7" spans="1:2" ht="12.75">
      <c r="A7" s="75" t="s">
        <v>2581</v>
      </c>
      <c r="B7" s="90" t="s">
        <v>1297</v>
      </c>
    </row>
    <row r="8" spans="1:2" ht="12.75">
      <c r="A8" s="75" t="s">
        <v>2255</v>
      </c>
      <c r="B8" s="90" t="s">
        <v>1298</v>
      </c>
    </row>
    <row r="9" spans="1:2" ht="12.75">
      <c r="A9" s="75" t="s">
        <v>2256</v>
      </c>
      <c r="B9" s="90" t="s">
        <v>1299</v>
      </c>
    </row>
    <row r="10" spans="1:2" ht="12.75">
      <c r="A10" s="75" t="s">
        <v>2743</v>
      </c>
      <c r="B10" s="90" t="s">
        <v>1300</v>
      </c>
    </row>
    <row r="11" spans="1:2" ht="12.75">
      <c r="A11" s="75" t="s">
        <v>2744</v>
      </c>
      <c r="B11" s="90" t="s">
        <v>1301</v>
      </c>
    </row>
    <row r="12" spans="1:2" ht="12.75">
      <c r="A12" s="75" t="s">
        <v>2745</v>
      </c>
      <c r="B12" s="90" t="s">
        <v>1302</v>
      </c>
    </row>
    <row r="13" spans="1:2" ht="12.75">
      <c r="A13" s="75" t="s">
        <v>2746</v>
      </c>
      <c r="B13" s="90" t="s">
        <v>1303</v>
      </c>
    </row>
    <row r="14" spans="1:2" ht="12.75">
      <c r="A14" s="75" t="s">
        <v>1826</v>
      </c>
      <c r="B14" s="90" t="s">
        <v>1645</v>
      </c>
    </row>
    <row r="15" spans="1:2" ht="12.75">
      <c r="A15" s="75" t="s">
        <v>2747</v>
      </c>
      <c r="B15" s="90" t="s">
        <v>1305</v>
      </c>
    </row>
    <row r="16" spans="1:2" ht="12.75">
      <c r="A16" s="75" t="s">
        <v>2748</v>
      </c>
      <c r="B16" s="90" t="s">
        <v>1311</v>
      </c>
    </row>
    <row r="17" spans="1:2" ht="12.75">
      <c r="A17" s="75" t="s">
        <v>2749</v>
      </c>
      <c r="B17" s="90" t="s">
        <v>1312</v>
      </c>
    </row>
    <row r="18" spans="1:2" ht="12.75">
      <c r="A18" s="75" t="s">
        <v>4407</v>
      </c>
      <c r="B18" s="90" t="s">
        <v>4408</v>
      </c>
    </row>
    <row r="19" spans="1:2" ht="12.75">
      <c r="A19" s="75" t="s">
        <v>2750</v>
      </c>
      <c r="B19" s="90" t="s">
        <v>1313</v>
      </c>
    </row>
    <row r="20" spans="1:2" ht="12.75">
      <c r="A20" s="75" t="s">
        <v>2751</v>
      </c>
      <c r="B20" s="90" t="s">
        <v>1314</v>
      </c>
    </row>
    <row r="21" spans="1:2" ht="12.75">
      <c r="A21" s="75" t="s">
        <v>2752</v>
      </c>
      <c r="B21" s="90" t="s">
        <v>1316</v>
      </c>
    </row>
    <row r="22" spans="1:2" ht="12.75">
      <c r="A22" s="75" t="s">
        <v>2753</v>
      </c>
      <c r="B22" s="90" t="s">
        <v>1317</v>
      </c>
    </row>
    <row r="23" spans="1:2" ht="12.75">
      <c r="A23" s="75" t="s">
        <v>2754</v>
      </c>
      <c r="B23" s="90" t="s">
        <v>1318</v>
      </c>
    </row>
    <row r="24" spans="1:2" ht="12.75">
      <c r="A24" s="75" t="s">
        <v>2755</v>
      </c>
      <c r="B24" s="90" t="s">
        <v>2735</v>
      </c>
    </row>
    <row r="25" spans="1:2" ht="12.75">
      <c r="A25" s="75" t="s">
        <v>2756</v>
      </c>
      <c r="B25" s="90" t="s">
        <v>1322</v>
      </c>
    </row>
    <row r="26" spans="1:2" ht="12.75">
      <c r="A26" s="75" t="s">
        <v>2757</v>
      </c>
      <c r="B26" s="90" t="s">
        <v>1323</v>
      </c>
    </row>
    <row r="27" spans="1:2" ht="12.75">
      <c r="A27" s="75" t="s">
        <v>2758</v>
      </c>
      <c r="B27" s="90" t="s">
        <v>1325</v>
      </c>
    </row>
    <row r="28" spans="1:2" ht="12.75">
      <c r="A28" s="75" t="s">
        <v>2759</v>
      </c>
      <c r="B28" s="90" t="s">
        <v>1328</v>
      </c>
    </row>
    <row r="29" spans="1:2" ht="12.75">
      <c r="A29" s="75" t="s">
        <v>2760</v>
      </c>
      <c r="B29" s="90" t="s">
        <v>1329</v>
      </c>
    </row>
    <row r="30" spans="1:2" ht="12.75">
      <c r="A30" s="75" t="s">
        <v>2761</v>
      </c>
      <c r="B30" s="90" t="s">
        <v>1332</v>
      </c>
    </row>
    <row r="31" spans="1:2" ht="12.75">
      <c r="A31" s="75" t="s">
        <v>2762</v>
      </c>
      <c r="B31" s="90" t="s">
        <v>3579</v>
      </c>
    </row>
    <row r="32" spans="1:2" ht="12.75">
      <c r="A32" s="75" t="s">
        <v>2763</v>
      </c>
      <c r="B32" s="90" t="s">
        <v>3580</v>
      </c>
    </row>
    <row r="33" spans="1:2" ht="12.75">
      <c r="A33" s="75" t="s">
        <v>2764</v>
      </c>
      <c r="B33" s="90" t="s">
        <v>3583</v>
      </c>
    </row>
    <row r="34" spans="1:2" ht="12.75">
      <c r="A34" s="75" t="s">
        <v>2765</v>
      </c>
      <c r="B34" s="90" t="s">
        <v>2652</v>
      </c>
    </row>
    <row r="35" spans="1:2" ht="12.75">
      <c r="A35" s="75" t="s">
        <v>2766</v>
      </c>
      <c r="B35" s="90" t="s">
        <v>2627</v>
      </c>
    </row>
    <row r="36" spans="1:2" ht="12.75">
      <c r="A36" s="75" t="s">
        <v>1827</v>
      </c>
      <c r="B36" s="90" t="s">
        <v>2655</v>
      </c>
    </row>
    <row r="37" spans="1:2" ht="12.75">
      <c r="A37" s="75" t="s">
        <v>2767</v>
      </c>
      <c r="B37" s="90" t="s">
        <v>2628</v>
      </c>
    </row>
    <row r="38" spans="1:2" ht="12.75">
      <c r="A38" s="75" t="s">
        <v>2768</v>
      </c>
      <c r="B38" s="90" t="s">
        <v>2656</v>
      </c>
    </row>
    <row r="39" spans="1:2" ht="12.75">
      <c r="A39" s="75" t="s">
        <v>2769</v>
      </c>
      <c r="B39" s="90" t="s">
        <v>2658</v>
      </c>
    </row>
    <row r="40" spans="1:2" ht="12.75">
      <c r="A40" s="75" t="s">
        <v>1828</v>
      </c>
      <c r="B40" s="90" t="s">
        <v>1775</v>
      </c>
    </row>
    <row r="41" spans="1:2" ht="12.75">
      <c r="A41" s="75" t="s">
        <v>2770</v>
      </c>
      <c r="B41" s="90" t="s">
        <v>1829</v>
      </c>
    </row>
    <row r="42" spans="1:2" ht="12.75">
      <c r="A42" s="75" t="s">
        <v>2771</v>
      </c>
      <c r="B42" s="90" t="s">
        <v>2659</v>
      </c>
    </row>
    <row r="43" spans="1:2" ht="12.75">
      <c r="A43" s="75" t="s">
        <v>2772</v>
      </c>
      <c r="B43" s="90" t="s">
        <v>2662</v>
      </c>
    </row>
    <row r="44" spans="1:2" ht="12.75">
      <c r="A44" s="75" t="s">
        <v>2773</v>
      </c>
      <c r="B44" s="90" t="s">
        <v>2666</v>
      </c>
    </row>
    <row r="45" spans="1:2" ht="12.75">
      <c r="A45" s="75" t="s">
        <v>2774</v>
      </c>
      <c r="B45" s="90" t="s">
        <v>1802</v>
      </c>
    </row>
    <row r="46" spans="1:2" ht="12.75">
      <c r="A46" s="75" t="s">
        <v>2775</v>
      </c>
      <c r="B46" s="90" t="s">
        <v>2671</v>
      </c>
    </row>
    <row r="47" spans="1:2" ht="12.75">
      <c r="A47" s="75" t="s">
        <v>2776</v>
      </c>
      <c r="B47" s="90" t="s">
        <v>2672</v>
      </c>
    </row>
    <row r="48" spans="1:2" ht="12.75">
      <c r="A48" s="75" t="s">
        <v>2777</v>
      </c>
      <c r="B48" s="90" t="s">
        <v>2629</v>
      </c>
    </row>
    <row r="49" spans="1:2" ht="12.75">
      <c r="A49" s="75" t="s">
        <v>2778</v>
      </c>
      <c r="B49" s="90" t="s">
        <v>2630</v>
      </c>
    </row>
    <row r="50" spans="1:2" ht="12.75">
      <c r="A50" s="75" t="s">
        <v>2779</v>
      </c>
      <c r="B50" s="90" t="s">
        <v>2631</v>
      </c>
    </row>
    <row r="51" spans="1:2" ht="12.75">
      <c r="A51" s="75" t="s">
        <v>2780</v>
      </c>
      <c r="B51" s="90" t="s">
        <v>1320</v>
      </c>
    </row>
    <row r="52" spans="1:2" ht="12.75">
      <c r="A52" s="75" t="s">
        <v>2781</v>
      </c>
      <c r="B52" s="90" t="s">
        <v>2675</v>
      </c>
    </row>
    <row r="53" spans="1:2" ht="12.75">
      <c r="A53" s="75" t="s">
        <v>2782</v>
      </c>
      <c r="B53" s="90" t="s">
        <v>2676</v>
      </c>
    </row>
    <row r="54" spans="1:2" ht="12.75">
      <c r="A54" s="75" t="s">
        <v>2783</v>
      </c>
      <c r="B54" s="90" t="s">
        <v>2677</v>
      </c>
    </row>
    <row r="55" spans="1:2" ht="12.75">
      <c r="A55" s="75" t="s">
        <v>2784</v>
      </c>
      <c r="B55" s="90" t="s">
        <v>2632</v>
      </c>
    </row>
    <row r="56" spans="1:2" ht="12.75">
      <c r="A56" s="75" t="s">
        <v>2785</v>
      </c>
      <c r="B56" s="90" t="s">
        <v>2633</v>
      </c>
    </row>
    <row r="57" spans="1:2" ht="12.75">
      <c r="A57" s="75" t="s">
        <v>2786</v>
      </c>
      <c r="B57" s="90" t="s">
        <v>1808</v>
      </c>
    </row>
    <row r="58" spans="1:2" ht="12.75">
      <c r="A58" s="75" t="s">
        <v>2787</v>
      </c>
      <c r="B58" s="90" t="s">
        <v>1812</v>
      </c>
    </row>
    <row r="59" spans="1:2" ht="12.75">
      <c r="A59" s="75" t="s">
        <v>2788</v>
      </c>
      <c r="B59" s="90" t="s">
        <v>1816</v>
      </c>
    </row>
    <row r="60" spans="1:2" ht="12.75">
      <c r="A60" s="75" t="s">
        <v>2789</v>
      </c>
      <c r="B60" s="90" t="s">
        <v>2634</v>
      </c>
    </row>
    <row r="61" spans="1:2" ht="12.75">
      <c r="A61" s="75" t="s">
        <v>2790</v>
      </c>
      <c r="B61" s="90" t="s">
        <v>2679</v>
      </c>
    </row>
    <row r="62" spans="1:2" ht="12.75">
      <c r="A62" s="75" t="s">
        <v>4409</v>
      </c>
      <c r="B62" s="90" t="s">
        <v>4410</v>
      </c>
    </row>
    <row r="63" spans="1:2" ht="12.75">
      <c r="A63" s="75" t="s">
        <v>2791</v>
      </c>
      <c r="B63" s="90" t="s">
        <v>2680</v>
      </c>
    </row>
    <row r="64" spans="1:2" ht="12.75">
      <c r="A64" s="75" t="s">
        <v>2792</v>
      </c>
      <c r="B64" s="90" t="s">
        <v>2635</v>
      </c>
    </row>
    <row r="65" spans="1:2" ht="12.75">
      <c r="A65" s="75" t="s">
        <v>2793</v>
      </c>
      <c r="B65" s="90" t="s">
        <v>2681</v>
      </c>
    </row>
    <row r="66" spans="1:2" ht="12.75">
      <c r="A66" s="75" t="s">
        <v>2794</v>
      </c>
      <c r="B66" s="90" t="s">
        <v>2682</v>
      </c>
    </row>
    <row r="67" spans="1:2" ht="12.75">
      <c r="A67" s="75" t="s">
        <v>2795</v>
      </c>
      <c r="B67" s="90" t="s">
        <v>2684</v>
      </c>
    </row>
    <row r="68" spans="1:2" ht="12.75">
      <c r="A68" s="75" t="s">
        <v>2796</v>
      </c>
      <c r="B68" s="90" t="s">
        <v>2686</v>
      </c>
    </row>
    <row r="69" spans="1:2" ht="12.75">
      <c r="A69" s="75" t="s">
        <v>2797</v>
      </c>
      <c r="B69" s="90" t="s">
        <v>2687</v>
      </c>
    </row>
    <row r="70" spans="1:2" ht="12.75">
      <c r="A70" s="75" t="s">
        <v>2798</v>
      </c>
      <c r="B70" s="90" t="s">
        <v>2688</v>
      </c>
    </row>
    <row r="71" spans="1:2" ht="12.75">
      <c r="A71" s="75" t="s">
        <v>2799</v>
      </c>
      <c r="B71" s="90" t="s">
        <v>2689</v>
      </c>
    </row>
    <row r="72" spans="1:2" ht="12.75">
      <c r="A72" s="75" t="s">
        <v>2800</v>
      </c>
      <c r="B72" s="90" t="s">
        <v>2690</v>
      </c>
    </row>
    <row r="73" spans="1:2" ht="12.75">
      <c r="A73" s="75" t="s">
        <v>2801</v>
      </c>
      <c r="B73" s="90" t="s">
        <v>2691</v>
      </c>
    </row>
    <row r="74" spans="1:2" ht="12.75">
      <c r="A74" s="75" t="s">
        <v>2802</v>
      </c>
      <c r="B74" s="90" t="s">
        <v>2692</v>
      </c>
    </row>
    <row r="75" spans="1:2" ht="12.75">
      <c r="A75" s="75" t="s">
        <v>2803</v>
      </c>
      <c r="B75" s="90" t="s">
        <v>2636</v>
      </c>
    </row>
    <row r="76" spans="1:2" ht="12.75">
      <c r="A76" s="75" t="s">
        <v>2804</v>
      </c>
      <c r="B76" s="90" t="s">
        <v>2694</v>
      </c>
    </row>
    <row r="77" spans="1:2" ht="12.75">
      <c r="A77" s="75" t="s">
        <v>2805</v>
      </c>
      <c r="B77" s="90" t="s">
        <v>2695</v>
      </c>
    </row>
    <row r="78" spans="1:2" ht="12.75">
      <c r="A78" s="75" t="s">
        <v>2806</v>
      </c>
      <c r="B78" s="90" t="s">
        <v>1830</v>
      </c>
    </row>
    <row r="79" spans="1:2" ht="12.75">
      <c r="A79" s="75" t="s">
        <v>2807</v>
      </c>
      <c r="B79" s="90" t="s">
        <v>2696</v>
      </c>
    </row>
    <row r="80" spans="1:2" ht="12.75">
      <c r="A80" s="75" t="s">
        <v>2808</v>
      </c>
      <c r="B80" s="90" t="s">
        <v>2697</v>
      </c>
    </row>
    <row r="81" spans="1:2" ht="12.75">
      <c r="A81" s="75" t="s">
        <v>2809</v>
      </c>
      <c r="B81" s="90" t="s">
        <v>2650</v>
      </c>
    </row>
    <row r="82" spans="1:2" ht="12.75">
      <c r="A82" s="75" t="s">
        <v>2810</v>
      </c>
      <c r="B82" s="90" t="s">
        <v>2698</v>
      </c>
    </row>
    <row r="83" spans="1:2" ht="12.75">
      <c r="A83" s="75" t="s">
        <v>2811</v>
      </c>
      <c r="B83" s="90" t="s">
        <v>2699</v>
      </c>
    </row>
    <row r="84" spans="1:2" ht="12.75">
      <c r="A84" s="75" t="s">
        <v>2812</v>
      </c>
      <c r="B84" s="90" t="s">
        <v>2700</v>
      </c>
    </row>
    <row r="85" spans="1:2" ht="12.75">
      <c r="A85" s="75" t="s">
        <v>2813</v>
      </c>
      <c r="B85" s="90" t="s">
        <v>2701</v>
      </c>
    </row>
    <row r="86" spans="1:2" ht="12.75">
      <c r="A86" s="75" t="s">
        <v>2814</v>
      </c>
      <c r="B86" s="90" t="s">
        <v>2702</v>
      </c>
    </row>
    <row r="87" spans="1:2" ht="12.75">
      <c r="A87" s="75" t="s">
        <v>2815</v>
      </c>
      <c r="B87" s="90" t="s">
        <v>2703</v>
      </c>
    </row>
    <row r="88" spans="1:2" ht="12.75">
      <c r="A88" s="75" t="s">
        <v>2816</v>
      </c>
      <c r="B88" s="90" t="s">
        <v>2704</v>
      </c>
    </row>
    <row r="89" spans="1:2" ht="12.75">
      <c r="A89" s="75" t="s">
        <v>2817</v>
      </c>
      <c r="B89" s="90" t="s">
        <v>2705</v>
      </c>
    </row>
    <row r="90" spans="1:2" ht="12.75">
      <c r="A90" s="75" t="s">
        <v>2818</v>
      </c>
      <c r="B90" s="90" t="s">
        <v>1823</v>
      </c>
    </row>
    <row r="91" spans="1:2" ht="12.75">
      <c r="A91" s="75" t="s">
        <v>2819</v>
      </c>
      <c r="B91" s="90" t="s">
        <v>2706</v>
      </c>
    </row>
    <row r="92" spans="1:2" ht="12.75">
      <c r="A92" s="75" t="s">
        <v>839</v>
      </c>
      <c r="B92" s="90" t="s">
        <v>2707</v>
      </c>
    </row>
    <row r="93" spans="1:2" ht="12.75">
      <c r="A93" s="75" t="s">
        <v>840</v>
      </c>
      <c r="B93" s="90" t="s">
        <v>2708</v>
      </c>
    </row>
    <row r="94" spans="1:2" ht="12.75">
      <c r="A94" s="75" t="s">
        <v>841</v>
      </c>
      <c r="B94" s="90" t="s">
        <v>2709</v>
      </c>
    </row>
    <row r="95" spans="1:2" ht="12.75">
      <c r="A95" s="75" t="s">
        <v>842</v>
      </c>
      <c r="B95" s="90" t="s">
        <v>2710</v>
      </c>
    </row>
    <row r="96" spans="1:2" ht="12.75">
      <c r="A96" s="75" t="s">
        <v>843</v>
      </c>
      <c r="B96" s="90" t="s">
        <v>2711</v>
      </c>
    </row>
    <row r="97" spans="1:2" ht="12.75">
      <c r="A97" s="75" t="s">
        <v>844</v>
      </c>
      <c r="B97" s="90" t="s">
        <v>2712</v>
      </c>
    </row>
    <row r="98" spans="1:2" ht="12.75">
      <c r="A98" s="75" t="s">
        <v>845</v>
      </c>
      <c r="B98" s="90" t="s">
        <v>2713</v>
      </c>
    </row>
    <row r="99" spans="1:2" ht="12.75">
      <c r="A99" s="75" t="s">
        <v>846</v>
      </c>
      <c r="B99" s="90" t="s">
        <v>2714</v>
      </c>
    </row>
    <row r="100" spans="1:2" ht="12.75">
      <c r="A100" s="75" t="s">
        <v>847</v>
      </c>
      <c r="B100" s="90" t="s">
        <v>2715</v>
      </c>
    </row>
    <row r="101" spans="1:2" ht="12.75">
      <c r="A101" s="75" t="s">
        <v>848</v>
      </c>
      <c r="B101" s="90" t="s">
        <v>368</v>
      </c>
    </row>
    <row r="102" spans="1:2" ht="12.75">
      <c r="A102" s="75" t="s">
        <v>849</v>
      </c>
      <c r="B102" s="90" t="s">
        <v>369</v>
      </c>
    </row>
    <row r="103" spans="1:2" ht="12.75">
      <c r="A103" s="75" t="s">
        <v>850</v>
      </c>
      <c r="B103" s="90" t="s">
        <v>370</v>
      </c>
    </row>
    <row r="104" spans="1:2" ht="12.75">
      <c r="A104" s="75" t="s">
        <v>851</v>
      </c>
      <c r="B104" s="90" t="s">
        <v>371</v>
      </c>
    </row>
    <row r="105" spans="1:2" ht="12.75">
      <c r="A105" s="75" t="s">
        <v>852</v>
      </c>
      <c r="B105" s="90" t="s">
        <v>372</v>
      </c>
    </row>
    <row r="106" spans="1:2" ht="12.75">
      <c r="A106" s="75" t="s">
        <v>853</v>
      </c>
      <c r="B106" s="90" t="s">
        <v>373</v>
      </c>
    </row>
    <row r="107" spans="1:2" ht="12.75">
      <c r="A107" s="75" t="s">
        <v>1831</v>
      </c>
      <c r="B107" s="90" t="s">
        <v>1832</v>
      </c>
    </row>
    <row r="108" spans="1:2" ht="12.75">
      <c r="A108" s="75" t="s">
        <v>854</v>
      </c>
      <c r="B108" s="90" t="s">
        <v>374</v>
      </c>
    </row>
    <row r="109" spans="1:2" ht="12.75">
      <c r="A109" s="75" t="s">
        <v>855</v>
      </c>
      <c r="B109" s="90" t="s">
        <v>1824</v>
      </c>
    </row>
    <row r="110" spans="1:2" ht="12.75">
      <c r="A110" s="75" t="s">
        <v>2619</v>
      </c>
      <c r="B110" s="90" t="s">
        <v>2619</v>
      </c>
    </row>
    <row r="111" spans="1:2" ht="12.75">
      <c r="A111" s="91"/>
      <c r="B111" s="93"/>
    </row>
    <row r="112" spans="1:2" ht="12.75">
      <c r="A112" s="91"/>
      <c r="B112" s="93"/>
    </row>
    <row r="113" spans="1:2" ht="12.75">
      <c r="A113" s="91"/>
      <c r="B113" s="93"/>
    </row>
    <row r="114" spans="1:2" ht="12.75">
      <c r="A114" s="91"/>
      <c r="B114" s="93"/>
    </row>
    <row r="115" spans="1:2" ht="12.75">
      <c r="A115" s="91"/>
      <c r="B115" s="93"/>
    </row>
    <row r="116" spans="1:2" ht="12.75">
      <c r="A116" s="91"/>
      <c r="B116" s="93"/>
    </row>
    <row r="117" spans="1:2" ht="12.75">
      <c r="A117" s="91"/>
      <c r="B117" s="93"/>
    </row>
    <row r="118" spans="1:2" ht="12.75">
      <c r="A118" s="91"/>
      <c r="B118" s="93"/>
    </row>
    <row r="119" spans="1:2" ht="12.75">
      <c r="A119" s="91"/>
      <c r="B119" s="93"/>
    </row>
    <row r="120" spans="1:2" ht="12.75">
      <c r="A120" s="91"/>
      <c r="B120" s="93"/>
    </row>
    <row r="121" spans="1:2" ht="12.75">
      <c r="A121" s="91"/>
      <c r="B121" s="93"/>
    </row>
    <row r="122" spans="1:2" ht="12.75">
      <c r="A122" s="94" t="s">
        <v>2619</v>
      </c>
      <c r="B122" s="95" t="s">
        <v>2619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D377"/>
  <sheetViews>
    <sheetView zoomScalePageLayoutView="0" workbookViewId="0" topLeftCell="A1">
      <selection activeCell="G7" sqref="G7"/>
    </sheetView>
  </sheetViews>
  <sheetFormatPr defaultColWidth="9.00390625" defaultRowHeight="12.75"/>
  <cols>
    <col min="1" max="1" width="9.125" style="75" customWidth="1"/>
    <col min="2" max="2" width="62.375" style="113" customWidth="1"/>
    <col min="3" max="3" width="16.00390625" style="0" customWidth="1"/>
  </cols>
  <sheetData>
    <row r="1" spans="1:4" ht="15.75">
      <c r="A1" s="100" t="s">
        <v>1839</v>
      </c>
      <c r="B1" s="101" t="s">
        <v>1193</v>
      </c>
      <c r="C1" s="102"/>
      <c r="D1" s="103"/>
    </row>
    <row r="2" spans="1:4" ht="47.25">
      <c r="A2" s="100" t="s">
        <v>1840</v>
      </c>
      <c r="B2" s="104" t="s">
        <v>1841</v>
      </c>
      <c r="C2" s="102">
        <v>111</v>
      </c>
      <c r="D2" s="103"/>
    </row>
    <row r="3" spans="1:4" ht="31.5">
      <c r="A3" s="100" t="s">
        <v>1842</v>
      </c>
      <c r="B3" s="104" t="s">
        <v>1195</v>
      </c>
      <c r="C3" s="102">
        <v>111</v>
      </c>
      <c r="D3" s="103"/>
    </row>
    <row r="4" spans="1:4" ht="47.25">
      <c r="A4" s="100" t="s">
        <v>1843</v>
      </c>
      <c r="B4" s="104" t="s">
        <v>1844</v>
      </c>
      <c r="C4" s="102">
        <v>112</v>
      </c>
      <c r="D4" s="103"/>
    </row>
    <row r="5" spans="1:4" ht="47.25">
      <c r="A5" s="100" t="s">
        <v>1845</v>
      </c>
      <c r="B5" s="104" t="s">
        <v>1846</v>
      </c>
      <c r="C5" s="102">
        <v>111</v>
      </c>
      <c r="D5" s="103"/>
    </row>
    <row r="6" spans="1:4" ht="31.5">
      <c r="A6" s="100" t="s">
        <v>1847</v>
      </c>
      <c r="B6" s="104" t="s">
        <v>1848</v>
      </c>
      <c r="C6" s="102">
        <v>111</v>
      </c>
      <c r="D6" s="103"/>
    </row>
    <row r="7" spans="1:4" ht="63">
      <c r="A7" s="100" t="s">
        <v>1849</v>
      </c>
      <c r="B7" s="104" t="s">
        <v>1850</v>
      </c>
      <c r="C7" s="102">
        <v>111</v>
      </c>
      <c r="D7" s="103"/>
    </row>
    <row r="8" spans="1:4" ht="47.25">
      <c r="A8" s="100" t="s">
        <v>1851</v>
      </c>
      <c r="B8" s="104" t="s">
        <v>1852</v>
      </c>
      <c r="C8" s="102">
        <v>111</v>
      </c>
      <c r="D8" s="103"/>
    </row>
    <row r="9" spans="1:4" ht="15.75">
      <c r="A9" s="100" t="s">
        <v>1853</v>
      </c>
      <c r="B9" s="104" t="s">
        <v>1854</v>
      </c>
      <c r="C9" s="102">
        <v>111</v>
      </c>
      <c r="D9" s="103"/>
    </row>
    <row r="10" spans="1:4" ht="15.75">
      <c r="A10" s="100" t="s">
        <v>1855</v>
      </c>
      <c r="B10" s="101" t="s">
        <v>1208</v>
      </c>
      <c r="C10" s="102"/>
      <c r="D10" s="103"/>
    </row>
    <row r="11" spans="1:4" ht="15.75">
      <c r="A11" s="100" t="s">
        <v>1856</v>
      </c>
      <c r="B11" s="104" t="s">
        <v>1857</v>
      </c>
      <c r="C11" s="102">
        <v>910</v>
      </c>
      <c r="D11" s="103"/>
    </row>
    <row r="12" spans="1:4" ht="63">
      <c r="A12" s="100" t="s">
        <v>1858</v>
      </c>
      <c r="B12" s="104" t="s">
        <v>1859</v>
      </c>
      <c r="C12" s="102">
        <v>921</v>
      </c>
      <c r="D12" s="103"/>
    </row>
    <row r="13" spans="1:4" ht="31.5">
      <c r="A13" s="100" t="s">
        <v>1860</v>
      </c>
      <c r="B13" s="104" t="s">
        <v>1861</v>
      </c>
      <c r="C13" s="102">
        <v>921</v>
      </c>
      <c r="D13" s="103"/>
    </row>
    <row r="14" spans="1:4" ht="47.25">
      <c r="A14" s="100" t="s">
        <v>1862</v>
      </c>
      <c r="B14" s="104" t="s">
        <v>1863</v>
      </c>
      <c r="C14" s="102">
        <v>922</v>
      </c>
      <c r="D14" s="103"/>
    </row>
    <row r="15" spans="1:4" ht="47.25">
      <c r="A15" s="100" t="s">
        <v>1864</v>
      </c>
      <c r="B15" s="104" t="s">
        <v>1865</v>
      </c>
      <c r="C15" s="102">
        <v>922</v>
      </c>
      <c r="D15" s="103"/>
    </row>
    <row r="16" spans="1:4" ht="15.75" customHeight="1">
      <c r="A16" s="105" t="s">
        <v>1866</v>
      </c>
      <c r="B16" s="129" t="s">
        <v>1867</v>
      </c>
      <c r="C16" s="131">
        <v>910</v>
      </c>
      <c r="D16" s="106"/>
    </row>
    <row r="17" spans="1:4" ht="15.75">
      <c r="A17" s="107" t="s">
        <v>1868</v>
      </c>
      <c r="B17" s="130"/>
      <c r="C17" s="132"/>
      <c r="D17" s="106"/>
    </row>
    <row r="18" spans="1:4" ht="63">
      <c r="A18" s="100" t="s">
        <v>1869</v>
      </c>
      <c r="B18" s="104" t="s">
        <v>1870</v>
      </c>
      <c r="C18" s="102">
        <v>922</v>
      </c>
      <c r="D18" s="103"/>
    </row>
    <row r="19" spans="1:4" ht="94.5">
      <c r="A19" s="100" t="s">
        <v>1871</v>
      </c>
      <c r="B19" s="104" t="s">
        <v>1872</v>
      </c>
      <c r="C19" s="102">
        <v>922</v>
      </c>
      <c r="D19" s="103"/>
    </row>
    <row r="20" spans="1:4" ht="31.5">
      <c r="A20" s="100" t="s">
        <v>1873</v>
      </c>
      <c r="B20" s="104" t="s">
        <v>1874</v>
      </c>
      <c r="C20" s="102">
        <v>960</v>
      </c>
      <c r="D20" s="103"/>
    </row>
    <row r="21" spans="1:4" ht="31.5">
      <c r="A21" s="100" t="s">
        <v>1875</v>
      </c>
      <c r="B21" s="104" t="s">
        <v>1876</v>
      </c>
      <c r="C21" s="102">
        <v>930</v>
      </c>
      <c r="D21" s="103"/>
    </row>
    <row r="22" spans="1:4" ht="31.5">
      <c r="A22" s="100" t="s">
        <v>1877</v>
      </c>
      <c r="B22" s="104" t="s">
        <v>1878</v>
      </c>
      <c r="C22" s="102">
        <v>930</v>
      </c>
      <c r="D22" s="103"/>
    </row>
    <row r="23" spans="1:4" ht="31.5">
      <c r="A23" s="100" t="s">
        <v>1879</v>
      </c>
      <c r="B23" s="104" t="s">
        <v>1880</v>
      </c>
      <c r="C23" s="102">
        <v>941</v>
      </c>
      <c r="D23" s="103"/>
    </row>
    <row r="24" spans="1:4" ht="31.5">
      <c r="A24" s="100" t="s">
        <v>1881</v>
      </c>
      <c r="B24" s="104" t="s">
        <v>1882</v>
      </c>
      <c r="C24" s="102">
        <v>942</v>
      </c>
      <c r="D24" s="103"/>
    </row>
    <row r="25" spans="1:4" ht="47.25">
      <c r="A25" s="100" t="s">
        <v>1883</v>
      </c>
      <c r="B25" s="104" t="s">
        <v>1884</v>
      </c>
      <c r="C25" s="102">
        <v>950</v>
      </c>
      <c r="D25" s="103"/>
    </row>
    <row r="26" spans="1:4" ht="31.5">
      <c r="A26" s="100" t="s">
        <v>1885</v>
      </c>
      <c r="B26" s="104" t="s">
        <v>1886</v>
      </c>
      <c r="C26" s="102">
        <v>950</v>
      </c>
      <c r="D26" s="103"/>
    </row>
    <row r="27" spans="1:4" ht="15.75">
      <c r="A27" s="100" t="s">
        <v>1887</v>
      </c>
      <c r="B27" s="104" t="s">
        <v>1888</v>
      </c>
      <c r="C27" s="102">
        <v>970</v>
      </c>
      <c r="D27" s="103"/>
    </row>
    <row r="28" spans="1:4" ht="31.5">
      <c r="A28" s="100" t="s">
        <v>1889</v>
      </c>
      <c r="B28" s="104" t="s">
        <v>1890</v>
      </c>
      <c r="C28" s="102">
        <v>990</v>
      </c>
      <c r="D28" s="103"/>
    </row>
    <row r="29" spans="1:4" ht="31.5">
      <c r="A29" s="100" t="s">
        <v>1891</v>
      </c>
      <c r="B29" s="104" t="s">
        <v>1892</v>
      </c>
      <c r="C29" s="102">
        <v>990</v>
      </c>
      <c r="D29" s="103"/>
    </row>
    <row r="30" spans="1:4" ht="15.75">
      <c r="A30" s="100" t="s">
        <v>1893</v>
      </c>
      <c r="B30" s="104" t="s">
        <v>1894</v>
      </c>
      <c r="C30" s="102">
        <v>990</v>
      </c>
      <c r="D30" s="103"/>
    </row>
    <row r="31" spans="1:4" ht="15.75">
      <c r="A31" s="100" t="s">
        <v>1895</v>
      </c>
      <c r="B31" s="104" t="s">
        <v>1896</v>
      </c>
      <c r="C31" s="102">
        <v>990</v>
      </c>
      <c r="D31" s="103"/>
    </row>
    <row r="32" spans="1:4" ht="15.75">
      <c r="A32" s="100" t="s">
        <v>1897</v>
      </c>
      <c r="B32" s="104" t="s">
        <v>1898</v>
      </c>
      <c r="C32" s="102">
        <v>990</v>
      </c>
      <c r="D32" s="103"/>
    </row>
    <row r="33" spans="1:4" ht="15.75">
      <c r="A33" s="100" t="s">
        <v>1899</v>
      </c>
      <c r="B33" s="104" t="s">
        <v>1900</v>
      </c>
      <c r="C33" s="102">
        <v>990</v>
      </c>
      <c r="D33" s="103"/>
    </row>
    <row r="34" spans="1:4" ht="31.5">
      <c r="A34" s="100" t="s">
        <v>1901</v>
      </c>
      <c r="B34" s="104" t="s">
        <v>1902</v>
      </c>
      <c r="C34" s="102">
        <v>990</v>
      </c>
      <c r="D34" s="103"/>
    </row>
    <row r="35" spans="1:4" ht="78.75">
      <c r="A35" s="100" t="s">
        <v>1903</v>
      </c>
      <c r="B35" s="104" t="s">
        <v>2998</v>
      </c>
      <c r="C35" s="102">
        <v>990</v>
      </c>
      <c r="D35" s="103"/>
    </row>
    <row r="36" spans="1:4" ht="15.75">
      <c r="A36" s="100" t="s">
        <v>1904</v>
      </c>
      <c r="B36" s="101" t="s">
        <v>1905</v>
      </c>
      <c r="C36" s="102"/>
      <c r="D36" s="103"/>
    </row>
    <row r="37" spans="1:4" ht="15.75">
      <c r="A37" s="100" t="s">
        <v>1906</v>
      </c>
      <c r="B37" s="104" t="s">
        <v>1907</v>
      </c>
      <c r="C37" s="102">
        <v>731</v>
      </c>
      <c r="D37" s="103"/>
    </row>
    <row r="38" spans="1:4" ht="31.5">
      <c r="A38" s="100" t="s">
        <v>1908</v>
      </c>
      <c r="B38" s="104" t="s">
        <v>1909</v>
      </c>
      <c r="C38" s="102">
        <v>731</v>
      </c>
      <c r="D38" s="103"/>
    </row>
    <row r="39" spans="1:4" ht="15.75">
      <c r="A39" s="100" t="s">
        <v>1910</v>
      </c>
      <c r="B39" s="104" t="s">
        <v>1911</v>
      </c>
      <c r="C39" s="102">
        <v>732</v>
      </c>
      <c r="D39" s="103"/>
    </row>
    <row r="40" spans="1:4" ht="31.5">
      <c r="A40" s="100" t="s">
        <v>1912</v>
      </c>
      <c r="B40" s="104" t="s">
        <v>3419</v>
      </c>
      <c r="C40" s="102">
        <v>732</v>
      </c>
      <c r="D40" s="103"/>
    </row>
    <row r="41" spans="1:4" ht="31.5">
      <c r="A41" s="100" t="s">
        <v>3420</v>
      </c>
      <c r="B41" s="104" t="s">
        <v>3421</v>
      </c>
      <c r="C41" s="102">
        <v>733</v>
      </c>
      <c r="D41" s="103"/>
    </row>
    <row r="42" spans="1:4" ht="15.75">
      <c r="A42" s="100" t="s">
        <v>3422</v>
      </c>
      <c r="B42" s="104" t="s">
        <v>3423</v>
      </c>
      <c r="C42" s="102">
        <v>734</v>
      </c>
      <c r="D42" s="103"/>
    </row>
    <row r="43" spans="1:4" ht="31.5">
      <c r="A43" s="100" t="s">
        <v>3424</v>
      </c>
      <c r="B43" s="104" t="s">
        <v>3425</v>
      </c>
      <c r="C43" s="102">
        <v>734</v>
      </c>
      <c r="D43" s="103"/>
    </row>
    <row r="44" spans="1:4" ht="15.75">
      <c r="A44" s="100" t="s">
        <v>3426</v>
      </c>
      <c r="B44" s="104" t="s">
        <v>3427</v>
      </c>
      <c r="C44" s="102">
        <v>734</v>
      </c>
      <c r="D44" s="103"/>
    </row>
    <row r="45" spans="1:4" ht="31.5">
      <c r="A45" s="100" t="s">
        <v>3428</v>
      </c>
      <c r="B45" s="104" t="s">
        <v>3429</v>
      </c>
      <c r="C45" s="102">
        <v>761</v>
      </c>
      <c r="D45" s="103"/>
    </row>
    <row r="46" spans="1:4" ht="15.75">
      <c r="A46" s="100" t="s">
        <v>3430</v>
      </c>
      <c r="B46" s="104" t="s">
        <v>3431</v>
      </c>
      <c r="C46" s="102">
        <v>762</v>
      </c>
      <c r="D46" s="103"/>
    </row>
    <row r="47" spans="1:4" ht="15.75">
      <c r="A47" s="100" t="s">
        <v>3432</v>
      </c>
      <c r="B47" s="104" t="s">
        <v>3433</v>
      </c>
      <c r="C47" s="102">
        <v>724</v>
      </c>
      <c r="D47" s="103"/>
    </row>
    <row r="48" spans="1:4" ht="15.75">
      <c r="A48" s="100" t="s">
        <v>3434</v>
      </c>
      <c r="B48" s="104" t="s">
        <v>3435</v>
      </c>
      <c r="C48" s="102">
        <v>721</v>
      </c>
      <c r="D48" s="103"/>
    </row>
    <row r="49" spans="1:4" ht="31.5">
      <c r="A49" s="100" t="s">
        <v>3436</v>
      </c>
      <c r="B49" s="104" t="s">
        <v>3437</v>
      </c>
      <c r="C49" s="102">
        <v>722</v>
      </c>
      <c r="D49" s="103"/>
    </row>
    <row r="50" spans="1:4" ht="15.75">
      <c r="A50" s="100" t="s">
        <v>3438</v>
      </c>
      <c r="B50" s="104" t="s">
        <v>3439</v>
      </c>
      <c r="C50" s="102">
        <v>722</v>
      </c>
      <c r="D50" s="103"/>
    </row>
    <row r="51" spans="1:4" ht="15.75">
      <c r="A51" s="100" t="s">
        <v>3440</v>
      </c>
      <c r="B51" s="104" t="s">
        <v>3441</v>
      </c>
      <c r="C51" s="102">
        <v>725</v>
      </c>
      <c r="D51" s="103"/>
    </row>
    <row r="52" spans="1:4" ht="15.75">
      <c r="A52" s="100" t="s">
        <v>3442</v>
      </c>
      <c r="B52" s="104" t="s">
        <v>3443</v>
      </c>
      <c r="C52" s="102">
        <v>740</v>
      </c>
      <c r="D52" s="103"/>
    </row>
    <row r="53" spans="1:4" ht="31.5">
      <c r="A53" s="100" t="s">
        <v>3444</v>
      </c>
      <c r="B53" s="104" t="s">
        <v>3445</v>
      </c>
      <c r="C53" s="102">
        <v>740</v>
      </c>
      <c r="D53" s="103"/>
    </row>
    <row r="54" spans="1:4" ht="15.75">
      <c r="A54" s="100" t="s">
        <v>3446</v>
      </c>
      <c r="B54" s="104" t="s">
        <v>3447</v>
      </c>
      <c r="C54" s="102">
        <v>726</v>
      </c>
      <c r="D54" s="103"/>
    </row>
    <row r="55" spans="1:4" ht="15.75">
      <c r="A55" s="100" t="s">
        <v>3448</v>
      </c>
      <c r="B55" s="104" t="s">
        <v>3449</v>
      </c>
      <c r="C55" s="102">
        <v>763</v>
      </c>
      <c r="D55" s="103"/>
    </row>
    <row r="56" spans="1:4" ht="47.25">
      <c r="A56" s="100" t="s">
        <v>3450</v>
      </c>
      <c r="B56" s="104" t="s">
        <v>2643</v>
      </c>
      <c r="C56" s="102">
        <v>763</v>
      </c>
      <c r="D56" s="103"/>
    </row>
    <row r="57" spans="1:4" ht="15.75">
      <c r="A57" s="100" t="s">
        <v>3451</v>
      </c>
      <c r="B57" s="104" t="s">
        <v>3452</v>
      </c>
      <c r="C57" s="102"/>
      <c r="D57" s="103"/>
    </row>
    <row r="58" spans="1:4" ht="15.75">
      <c r="A58" s="100" t="s">
        <v>3453</v>
      </c>
      <c r="B58" s="108" t="s">
        <v>3454</v>
      </c>
      <c r="C58" s="102">
        <v>740</v>
      </c>
      <c r="D58" s="103"/>
    </row>
    <row r="59" spans="1:4" ht="31.5">
      <c r="A59" s="100" t="s">
        <v>3455</v>
      </c>
      <c r="B59" s="108" t="s">
        <v>3456</v>
      </c>
      <c r="C59" s="102">
        <v>763</v>
      </c>
      <c r="D59" s="103"/>
    </row>
    <row r="60" spans="1:4" ht="31.5">
      <c r="A60" s="100" t="s">
        <v>3457</v>
      </c>
      <c r="B60" s="108" t="s">
        <v>3458</v>
      </c>
      <c r="C60" s="102">
        <v>763</v>
      </c>
      <c r="D60" s="103"/>
    </row>
    <row r="61" spans="1:4" ht="31.5">
      <c r="A61" s="100" t="s">
        <v>3459</v>
      </c>
      <c r="B61" s="108" t="s">
        <v>3001</v>
      </c>
      <c r="C61" s="102">
        <v>763</v>
      </c>
      <c r="D61" s="103"/>
    </row>
    <row r="62" spans="1:4" ht="15.75">
      <c r="A62" s="100" t="s">
        <v>3460</v>
      </c>
      <c r="B62" s="108" t="s">
        <v>3002</v>
      </c>
      <c r="C62" s="102">
        <v>763</v>
      </c>
      <c r="D62" s="103"/>
    </row>
    <row r="63" spans="1:4" ht="15.75">
      <c r="A63" s="100" t="s">
        <v>2987</v>
      </c>
      <c r="B63" s="104" t="s">
        <v>3461</v>
      </c>
      <c r="C63" s="102">
        <v>763</v>
      </c>
      <c r="D63" s="103"/>
    </row>
    <row r="64" spans="1:4" ht="15.75">
      <c r="A64" s="100" t="s">
        <v>3462</v>
      </c>
      <c r="B64" s="101" t="s">
        <v>3003</v>
      </c>
      <c r="C64" s="102"/>
      <c r="D64" s="103"/>
    </row>
    <row r="65" spans="1:4" ht="63">
      <c r="A65" s="100" t="s">
        <v>3463</v>
      </c>
      <c r="B65" s="104" t="s">
        <v>3464</v>
      </c>
      <c r="C65" s="102"/>
      <c r="D65" s="103"/>
    </row>
    <row r="66" spans="1:4" ht="189">
      <c r="A66" s="100" t="s">
        <v>3465</v>
      </c>
      <c r="B66" s="108" t="s">
        <v>2999</v>
      </c>
      <c r="C66" s="102">
        <v>1030</v>
      </c>
      <c r="D66" s="103"/>
    </row>
    <row r="67" spans="1:4" ht="409.5">
      <c r="A67" s="100" t="s">
        <v>3466</v>
      </c>
      <c r="B67" s="108" t="s">
        <v>4097</v>
      </c>
      <c r="C67" s="109">
        <v>1030</v>
      </c>
      <c r="D67" s="103"/>
    </row>
    <row r="68" spans="1:4" ht="78.75">
      <c r="A68" s="100" t="s">
        <v>4098</v>
      </c>
      <c r="B68" s="108" t="s">
        <v>4099</v>
      </c>
      <c r="C68" s="102">
        <v>1070</v>
      </c>
      <c r="D68" s="103"/>
    </row>
    <row r="69" spans="1:4" ht="173.25">
      <c r="A69" s="100" t="s">
        <v>4100</v>
      </c>
      <c r="B69" s="108" t="s">
        <v>3774</v>
      </c>
      <c r="C69" s="102">
        <v>1070</v>
      </c>
      <c r="D69" s="103"/>
    </row>
    <row r="70" spans="1:4" ht="31.5">
      <c r="A70" s="100" t="s">
        <v>4101</v>
      </c>
      <c r="B70" s="108" t="s">
        <v>4102</v>
      </c>
      <c r="C70" s="102">
        <v>1070</v>
      </c>
      <c r="D70" s="103"/>
    </row>
    <row r="71" spans="1:4" ht="31.5">
      <c r="A71" s="100" t="s">
        <v>4103</v>
      </c>
      <c r="B71" s="108" t="s">
        <v>4104</v>
      </c>
      <c r="C71" s="102">
        <v>1060</v>
      </c>
      <c r="D71" s="103"/>
    </row>
    <row r="72" spans="1:4" ht="47.25">
      <c r="A72" s="100" t="s">
        <v>4105</v>
      </c>
      <c r="B72" s="108" t="s">
        <v>2731</v>
      </c>
      <c r="C72" s="102">
        <v>1060</v>
      </c>
      <c r="D72" s="103"/>
    </row>
    <row r="73" spans="1:4" ht="31.5">
      <c r="A73" s="100" t="s">
        <v>4106</v>
      </c>
      <c r="B73" s="104" t="s">
        <v>4107</v>
      </c>
      <c r="C73" s="102"/>
      <c r="D73" s="103"/>
    </row>
    <row r="74" spans="1:4" ht="173.25">
      <c r="A74" s="100" t="s">
        <v>4108</v>
      </c>
      <c r="B74" s="108" t="s">
        <v>3775</v>
      </c>
      <c r="C74" s="102">
        <v>1030</v>
      </c>
      <c r="D74" s="103"/>
    </row>
    <row r="75" spans="1:4" ht="15.75" customHeight="1">
      <c r="A75" s="105" t="s">
        <v>4109</v>
      </c>
      <c r="B75" s="133" t="s">
        <v>4110</v>
      </c>
      <c r="C75" s="135">
        <v>1030</v>
      </c>
      <c r="D75" s="106"/>
    </row>
    <row r="76" spans="1:4" ht="15.75">
      <c r="A76" s="107" t="s">
        <v>1868</v>
      </c>
      <c r="B76" s="134"/>
      <c r="C76" s="136"/>
      <c r="D76" s="106"/>
    </row>
    <row r="77" spans="1:4" ht="78.75">
      <c r="A77" s="100" t="s">
        <v>4111</v>
      </c>
      <c r="B77" s="108" t="s">
        <v>4112</v>
      </c>
      <c r="C77" s="102">
        <v>1070</v>
      </c>
      <c r="D77" s="103"/>
    </row>
    <row r="78" spans="1:4" ht="173.25">
      <c r="A78" s="100" t="s">
        <v>4113</v>
      </c>
      <c r="B78" s="108" t="s">
        <v>3776</v>
      </c>
      <c r="C78" s="102">
        <v>1070</v>
      </c>
      <c r="D78" s="103"/>
    </row>
    <row r="79" spans="1:4" ht="31.5">
      <c r="A79" s="100" t="s">
        <v>4114</v>
      </c>
      <c r="B79" s="108" t="s">
        <v>4115</v>
      </c>
      <c r="C79" s="102">
        <v>1070</v>
      </c>
      <c r="D79" s="103"/>
    </row>
    <row r="80" spans="1:4" ht="47.25">
      <c r="A80" s="100" t="s">
        <v>4116</v>
      </c>
      <c r="B80" s="108" t="s">
        <v>4117</v>
      </c>
      <c r="C80" s="102">
        <v>1060</v>
      </c>
      <c r="D80" s="103"/>
    </row>
    <row r="81" spans="1:4" ht="31.5">
      <c r="A81" s="100" t="s">
        <v>4118</v>
      </c>
      <c r="B81" s="108" t="s">
        <v>4119</v>
      </c>
      <c r="C81" s="102">
        <v>1060</v>
      </c>
      <c r="D81" s="103"/>
    </row>
    <row r="82" spans="1:4" ht="63">
      <c r="A82" s="100" t="s">
        <v>4120</v>
      </c>
      <c r="B82" s="108" t="s">
        <v>2732</v>
      </c>
      <c r="C82" s="102">
        <v>1060</v>
      </c>
      <c r="D82" s="103"/>
    </row>
    <row r="83" spans="1:4" ht="157.5">
      <c r="A83" s="100" t="s">
        <v>4121</v>
      </c>
      <c r="B83" s="104" t="s">
        <v>4122</v>
      </c>
      <c r="C83" s="102">
        <v>1030</v>
      </c>
      <c r="D83" s="103"/>
    </row>
    <row r="84" spans="1:4" ht="189">
      <c r="A84" s="100" t="s">
        <v>4123</v>
      </c>
      <c r="B84" s="108" t="s">
        <v>4405</v>
      </c>
      <c r="C84" s="102">
        <v>1030</v>
      </c>
      <c r="D84" s="103"/>
    </row>
    <row r="85" spans="1:4" ht="236.25">
      <c r="A85" s="100" t="s">
        <v>4124</v>
      </c>
      <c r="B85" s="108" t="s">
        <v>4125</v>
      </c>
      <c r="C85" s="102">
        <v>1030</v>
      </c>
      <c r="D85" s="103"/>
    </row>
    <row r="86" spans="1:4" ht="78.75">
      <c r="A86" s="100" t="s">
        <v>4126</v>
      </c>
      <c r="B86" s="108" t="s">
        <v>4127</v>
      </c>
      <c r="C86" s="102">
        <v>1070</v>
      </c>
      <c r="D86" s="103"/>
    </row>
    <row r="87" spans="1:4" ht="31.5">
      <c r="A87" s="100" t="s">
        <v>4128</v>
      </c>
      <c r="B87" s="108" t="s">
        <v>4129</v>
      </c>
      <c r="C87" s="102">
        <v>1070</v>
      </c>
      <c r="D87" s="103"/>
    </row>
    <row r="88" spans="1:4" ht="31.5">
      <c r="A88" s="100" t="s">
        <v>4130</v>
      </c>
      <c r="B88" s="108" t="s">
        <v>4131</v>
      </c>
      <c r="C88" s="102">
        <v>1070</v>
      </c>
      <c r="D88" s="103"/>
    </row>
    <row r="89" spans="1:4" ht="31.5">
      <c r="A89" s="100" t="s">
        <v>4132</v>
      </c>
      <c r="B89" s="108" t="s">
        <v>3890</v>
      </c>
      <c r="C89" s="102">
        <v>1070</v>
      </c>
      <c r="D89" s="103"/>
    </row>
    <row r="90" spans="1:4" ht="31.5">
      <c r="A90" s="100" t="s">
        <v>4133</v>
      </c>
      <c r="B90" s="108" t="s">
        <v>3891</v>
      </c>
      <c r="C90" s="102">
        <v>1070</v>
      </c>
      <c r="D90" s="103"/>
    </row>
    <row r="91" spans="1:4" ht="31.5">
      <c r="A91" s="100" t="s">
        <v>4134</v>
      </c>
      <c r="B91" s="108" t="s">
        <v>4135</v>
      </c>
      <c r="C91" s="102">
        <v>1070</v>
      </c>
      <c r="D91" s="103"/>
    </row>
    <row r="92" spans="1:4" ht="47.25">
      <c r="A92" s="100" t="s">
        <v>4136</v>
      </c>
      <c r="B92" s="104" t="s">
        <v>4137</v>
      </c>
      <c r="C92" s="102"/>
      <c r="D92" s="103"/>
    </row>
    <row r="93" spans="1:4" ht="15.75">
      <c r="A93" s="100" t="s">
        <v>4138</v>
      </c>
      <c r="B93" s="108" t="s">
        <v>4139</v>
      </c>
      <c r="C93" s="102">
        <v>1040</v>
      </c>
      <c r="D93" s="103"/>
    </row>
    <row r="94" spans="1:4" ht="31.5">
      <c r="A94" s="100" t="s">
        <v>4140</v>
      </c>
      <c r="B94" s="108" t="s">
        <v>4141</v>
      </c>
      <c r="C94" s="102">
        <v>1040</v>
      </c>
      <c r="D94" s="103"/>
    </row>
    <row r="95" spans="1:4" ht="15.75">
      <c r="A95" s="100" t="s">
        <v>4142</v>
      </c>
      <c r="B95" s="108" t="s">
        <v>4143</v>
      </c>
      <c r="C95" s="102">
        <v>1040</v>
      </c>
      <c r="D95" s="103"/>
    </row>
    <row r="96" spans="1:4" ht="31.5">
      <c r="A96" s="100" t="s">
        <v>4144</v>
      </c>
      <c r="B96" s="108" t="s">
        <v>4145</v>
      </c>
      <c r="C96" s="102">
        <v>1040</v>
      </c>
      <c r="D96" s="103"/>
    </row>
    <row r="97" spans="1:4" ht="15.75">
      <c r="A97" s="100" t="s">
        <v>4146</v>
      </c>
      <c r="B97" s="108" t="s">
        <v>4147</v>
      </c>
      <c r="C97" s="102">
        <v>1040</v>
      </c>
      <c r="D97" s="103"/>
    </row>
    <row r="98" spans="1:4" ht="15.75">
      <c r="A98" s="100" t="s">
        <v>4148</v>
      </c>
      <c r="B98" s="108" t="s">
        <v>4149</v>
      </c>
      <c r="C98" s="102">
        <v>1040</v>
      </c>
      <c r="D98" s="103"/>
    </row>
    <row r="99" spans="1:4" ht="15.75">
      <c r="A99" s="100" t="s">
        <v>4150</v>
      </c>
      <c r="B99" s="108" t="s">
        <v>4151</v>
      </c>
      <c r="C99" s="102">
        <v>1040</v>
      </c>
      <c r="D99" s="103"/>
    </row>
    <row r="100" spans="1:4" ht="31.5">
      <c r="A100" s="100" t="s">
        <v>4152</v>
      </c>
      <c r="B100" s="108" t="s">
        <v>4153</v>
      </c>
      <c r="C100" s="102">
        <v>1040</v>
      </c>
      <c r="D100" s="103"/>
    </row>
    <row r="101" spans="1:4" ht="31.5">
      <c r="A101" s="100" t="s">
        <v>4154</v>
      </c>
      <c r="B101" s="108" t="s">
        <v>4155</v>
      </c>
      <c r="C101" s="102">
        <v>1010</v>
      </c>
      <c r="D101" s="103"/>
    </row>
    <row r="102" spans="1:4" ht="31.5">
      <c r="A102" s="100" t="s">
        <v>4156</v>
      </c>
      <c r="B102" s="104" t="s">
        <v>4157</v>
      </c>
      <c r="C102" s="102">
        <v>1070</v>
      </c>
      <c r="D102" s="103"/>
    </row>
    <row r="103" spans="1:4" ht="31.5">
      <c r="A103" s="100" t="s">
        <v>4158</v>
      </c>
      <c r="B103" s="104" t="s">
        <v>1330</v>
      </c>
      <c r="C103" s="102">
        <v>1070</v>
      </c>
      <c r="D103" s="103"/>
    </row>
    <row r="104" spans="1:4" ht="15.75">
      <c r="A104" s="100" t="s">
        <v>4159</v>
      </c>
      <c r="B104" s="104" t="s">
        <v>3793</v>
      </c>
      <c r="C104" s="102">
        <v>1070</v>
      </c>
      <c r="D104" s="103"/>
    </row>
    <row r="105" spans="1:4" ht="31.5">
      <c r="A105" s="100" t="s">
        <v>4160</v>
      </c>
      <c r="B105" s="104" t="s">
        <v>4161</v>
      </c>
      <c r="C105" s="102">
        <v>1010</v>
      </c>
      <c r="D105" s="103"/>
    </row>
    <row r="106" spans="1:4" ht="31.5">
      <c r="A106" s="100" t="s">
        <v>4162</v>
      </c>
      <c r="B106" s="104" t="s">
        <v>4163</v>
      </c>
      <c r="C106" s="102">
        <v>1030</v>
      </c>
      <c r="D106" s="103"/>
    </row>
    <row r="107" spans="1:4" ht="47.25">
      <c r="A107" s="100" t="s">
        <v>4164</v>
      </c>
      <c r="B107" s="104" t="s">
        <v>4165</v>
      </c>
      <c r="C107" s="102"/>
      <c r="D107" s="103"/>
    </row>
    <row r="108" spans="1:4" ht="47.25">
      <c r="A108" s="100" t="s">
        <v>4166</v>
      </c>
      <c r="B108" s="108" t="s">
        <v>4167</v>
      </c>
      <c r="C108" s="102">
        <v>1010</v>
      </c>
      <c r="D108" s="103"/>
    </row>
    <row r="109" spans="1:4" ht="78.75">
      <c r="A109" s="100" t="s">
        <v>4168</v>
      </c>
      <c r="B109" s="108" t="s">
        <v>4169</v>
      </c>
      <c r="C109" s="102">
        <v>1020</v>
      </c>
      <c r="D109" s="103"/>
    </row>
    <row r="110" spans="1:4" ht="15.75">
      <c r="A110" s="100" t="s">
        <v>4170</v>
      </c>
      <c r="B110" s="108" t="s">
        <v>3813</v>
      </c>
      <c r="C110" s="102">
        <v>1010</v>
      </c>
      <c r="D110" s="103"/>
    </row>
    <row r="111" spans="1:4" ht="47.25">
      <c r="A111" s="100" t="s">
        <v>4171</v>
      </c>
      <c r="B111" s="108" t="s">
        <v>4172</v>
      </c>
      <c r="C111" s="102">
        <v>1020</v>
      </c>
      <c r="D111" s="103"/>
    </row>
    <row r="112" spans="1:4" ht="31.5">
      <c r="A112" s="100" t="s">
        <v>4173</v>
      </c>
      <c r="B112" s="108" t="s">
        <v>4174</v>
      </c>
      <c r="C112" s="102">
        <v>1010</v>
      </c>
      <c r="D112" s="103"/>
    </row>
    <row r="113" spans="1:4" ht="15.75">
      <c r="A113" s="100" t="s">
        <v>4175</v>
      </c>
      <c r="B113" s="104" t="s">
        <v>4176</v>
      </c>
      <c r="C113" s="102"/>
      <c r="D113" s="103"/>
    </row>
    <row r="114" spans="1:4" ht="31.5">
      <c r="A114" s="100" t="s">
        <v>4177</v>
      </c>
      <c r="B114" s="108" t="s">
        <v>4799</v>
      </c>
      <c r="C114" s="102">
        <v>1040</v>
      </c>
      <c r="D114" s="103"/>
    </row>
    <row r="115" spans="1:4" ht="31.5">
      <c r="A115" s="100" t="s">
        <v>4800</v>
      </c>
      <c r="B115" s="108" t="s">
        <v>4801</v>
      </c>
      <c r="C115" s="102">
        <v>1040</v>
      </c>
      <c r="D115" s="103"/>
    </row>
    <row r="116" spans="1:4" ht="78.75">
      <c r="A116" s="100" t="s">
        <v>4802</v>
      </c>
      <c r="B116" s="104" t="s">
        <v>4803</v>
      </c>
      <c r="C116" s="102">
        <v>1020</v>
      </c>
      <c r="D116" s="103"/>
    </row>
    <row r="117" spans="1:4" ht="31.5">
      <c r="A117" s="100" t="s">
        <v>4804</v>
      </c>
      <c r="B117" s="104" t="s">
        <v>4805</v>
      </c>
      <c r="C117" s="102"/>
      <c r="D117" s="103"/>
    </row>
    <row r="118" spans="1:4" ht="15.75">
      <c r="A118" s="100" t="s">
        <v>4806</v>
      </c>
      <c r="B118" s="108" t="s">
        <v>4807</v>
      </c>
      <c r="C118" s="102">
        <v>1040</v>
      </c>
      <c r="D118" s="103"/>
    </row>
    <row r="119" spans="1:4" ht="31.5">
      <c r="A119" s="100" t="s">
        <v>4808</v>
      </c>
      <c r="B119" s="108" t="s">
        <v>4809</v>
      </c>
      <c r="C119" s="102">
        <v>1040</v>
      </c>
      <c r="D119" s="103"/>
    </row>
    <row r="120" spans="1:4" ht="31.5">
      <c r="A120" s="100" t="s">
        <v>4810</v>
      </c>
      <c r="B120" s="108" t="s">
        <v>4811</v>
      </c>
      <c r="C120" s="102">
        <v>1040</v>
      </c>
      <c r="D120" s="103"/>
    </row>
    <row r="121" spans="1:4" ht="15.75">
      <c r="A121" s="100" t="s">
        <v>4812</v>
      </c>
      <c r="B121" s="108" t="s">
        <v>4813</v>
      </c>
      <c r="C121" s="102">
        <v>1040</v>
      </c>
      <c r="D121" s="103"/>
    </row>
    <row r="122" spans="1:4" ht="15.75">
      <c r="A122" s="100" t="s">
        <v>4814</v>
      </c>
      <c r="B122" s="110" t="s">
        <v>4815</v>
      </c>
      <c r="C122" s="102"/>
      <c r="D122" s="103"/>
    </row>
    <row r="123" spans="1:4" ht="31.5">
      <c r="A123" s="100" t="s">
        <v>4816</v>
      </c>
      <c r="B123" s="111" t="s">
        <v>4817</v>
      </c>
      <c r="C123" s="109">
        <v>1040</v>
      </c>
      <c r="D123" s="103"/>
    </row>
    <row r="124" spans="1:4" ht="15.75">
      <c r="A124" s="100" t="s">
        <v>4818</v>
      </c>
      <c r="B124" s="111" t="s">
        <v>4819</v>
      </c>
      <c r="C124" s="109">
        <v>1040</v>
      </c>
      <c r="D124" s="103"/>
    </row>
    <row r="125" spans="1:4" ht="15.75">
      <c r="A125" s="100" t="s">
        <v>4820</v>
      </c>
      <c r="B125" s="111" t="s">
        <v>4821</v>
      </c>
      <c r="C125" s="109">
        <v>1040</v>
      </c>
      <c r="D125" s="103"/>
    </row>
    <row r="126" spans="1:4" ht="15.75">
      <c r="A126" s="100" t="s">
        <v>4822</v>
      </c>
      <c r="B126" s="104" t="s">
        <v>2626</v>
      </c>
      <c r="C126" s="102"/>
      <c r="D126" s="103"/>
    </row>
    <row r="127" spans="1:4" ht="63">
      <c r="A127" s="100" t="s">
        <v>4823</v>
      </c>
      <c r="B127" s="104" t="s">
        <v>4824</v>
      </c>
      <c r="C127" s="102">
        <v>1040</v>
      </c>
      <c r="D127" s="103"/>
    </row>
    <row r="128" spans="1:4" ht="31.5">
      <c r="A128" s="100" t="s">
        <v>4825</v>
      </c>
      <c r="B128" s="104" t="s">
        <v>3812</v>
      </c>
      <c r="C128" s="102">
        <v>1070</v>
      </c>
      <c r="D128" s="103"/>
    </row>
    <row r="129" spans="1:4" ht="63">
      <c r="A129" s="100" t="s">
        <v>4826</v>
      </c>
      <c r="B129" s="104" t="s">
        <v>4827</v>
      </c>
      <c r="C129" s="102"/>
      <c r="D129" s="103"/>
    </row>
    <row r="130" spans="1:4" ht="63">
      <c r="A130" s="100" t="s">
        <v>4828</v>
      </c>
      <c r="B130" s="108" t="s">
        <v>4829</v>
      </c>
      <c r="C130" s="102">
        <v>1010</v>
      </c>
      <c r="D130" s="103"/>
    </row>
    <row r="131" spans="1:4" ht="47.25">
      <c r="A131" s="100" t="s">
        <v>4830</v>
      </c>
      <c r="B131" s="108" t="s">
        <v>4831</v>
      </c>
      <c r="C131" s="102">
        <v>1010</v>
      </c>
      <c r="D131" s="103"/>
    </row>
    <row r="132" spans="1:4" ht="15.75">
      <c r="A132" s="100" t="s">
        <v>4832</v>
      </c>
      <c r="B132" s="108" t="s">
        <v>4833</v>
      </c>
      <c r="C132" s="102">
        <v>1010</v>
      </c>
      <c r="D132" s="103"/>
    </row>
    <row r="133" spans="1:4" ht="63">
      <c r="A133" s="100" t="s">
        <v>4834</v>
      </c>
      <c r="B133" s="104" t="s">
        <v>4835</v>
      </c>
      <c r="C133" s="102">
        <v>1060</v>
      </c>
      <c r="D133" s="103"/>
    </row>
    <row r="134" spans="1:4" ht="15.75">
      <c r="A134" s="100" t="s">
        <v>4836</v>
      </c>
      <c r="B134" s="104" t="s">
        <v>4837</v>
      </c>
      <c r="C134" s="102"/>
      <c r="D134" s="103"/>
    </row>
    <row r="135" spans="1:4" ht="31.5">
      <c r="A135" s="100" t="s">
        <v>4838</v>
      </c>
      <c r="B135" s="108" t="s">
        <v>3796</v>
      </c>
      <c r="C135" s="102">
        <v>1030</v>
      </c>
      <c r="D135" s="103"/>
    </row>
    <row r="136" spans="1:4" ht="47.25">
      <c r="A136" s="100" t="s">
        <v>4839</v>
      </c>
      <c r="B136" s="108" t="s">
        <v>4840</v>
      </c>
      <c r="C136" s="102">
        <v>1030</v>
      </c>
      <c r="D136" s="103"/>
    </row>
    <row r="137" spans="1:4" ht="31.5">
      <c r="A137" s="100" t="s">
        <v>4841</v>
      </c>
      <c r="B137" s="104" t="s">
        <v>4842</v>
      </c>
      <c r="C137" s="102"/>
      <c r="D137" s="103"/>
    </row>
    <row r="138" spans="1:4" ht="31.5">
      <c r="A138" s="100" t="s">
        <v>4843</v>
      </c>
      <c r="B138" s="108" t="s">
        <v>4185</v>
      </c>
      <c r="C138" s="102">
        <v>1090</v>
      </c>
      <c r="D138" s="103"/>
    </row>
    <row r="139" spans="1:4" ht="31.5">
      <c r="A139" s="100" t="s">
        <v>4186</v>
      </c>
      <c r="B139" s="108" t="s">
        <v>4187</v>
      </c>
      <c r="C139" s="102">
        <v>1090</v>
      </c>
      <c r="D139" s="103"/>
    </row>
    <row r="140" spans="1:4" ht="31.5">
      <c r="A140" s="100" t="s">
        <v>4188</v>
      </c>
      <c r="B140" s="104" t="s">
        <v>4189</v>
      </c>
      <c r="C140" s="102">
        <v>1090</v>
      </c>
      <c r="D140" s="103"/>
    </row>
    <row r="141" spans="1:4" ht="63">
      <c r="A141" s="100" t="s">
        <v>4190</v>
      </c>
      <c r="B141" s="104" t="s">
        <v>4191</v>
      </c>
      <c r="C141" s="102">
        <v>1070</v>
      </c>
      <c r="D141" s="103"/>
    </row>
    <row r="142" spans="1:4" ht="15.75">
      <c r="A142" s="100" t="s">
        <v>4192</v>
      </c>
      <c r="B142" s="104" t="s">
        <v>3799</v>
      </c>
      <c r="C142" s="102">
        <v>1050</v>
      </c>
      <c r="D142" s="103"/>
    </row>
    <row r="143" spans="1:4" ht="15.75">
      <c r="A143" s="100" t="s">
        <v>2995</v>
      </c>
      <c r="B143" s="104" t="s">
        <v>3821</v>
      </c>
      <c r="C143" s="102">
        <v>1090</v>
      </c>
      <c r="D143" s="103"/>
    </row>
    <row r="144" spans="1:4" ht="15.75">
      <c r="A144" s="100" t="s">
        <v>2996</v>
      </c>
      <c r="B144" s="104" t="s">
        <v>3794</v>
      </c>
      <c r="C144" s="102">
        <v>1090</v>
      </c>
      <c r="D144" s="103"/>
    </row>
    <row r="145" spans="1:4" ht="15.75">
      <c r="A145" s="100" t="s">
        <v>2997</v>
      </c>
      <c r="B145" s="104" t="s">
        <v>34</v>
      </c>
      <c r="C145" s="102">
        <v>1040</v>
      </c>
      <c r="D145" s="103"/>
    </row>
    <row r="146" spans="1:4" ht="15.75">
      <c r="A146" s="100" t="s">
        <v>4193</v>
      </c>
      <c r="B146" s="101" t="s">
        <v>3843</v>
      </c>
      <c r="C146" s="102"/>
      <c r="D146" s="103"/>
    </row>
    <row r="147" spans="1:4" ht="15.75">
      <c r="A147" s="100" t="s">
        <v>4194</v>
      </c>
      <c r="B147" s="104" t="s">
        <v>1251</v>
      </c>
      <c r="C147" s="102">
        <v>829</v>
      </c>
      <c r="D147" s="103"/>
    </row>
    <row r="148" spans="1:4" ht="15.75">
      <c r="A148" s="100" t="s">
        <v>4195</v>
      </c>
      <c r="B148" s="104" t="s">
        <v>3844</v>
      </c>
      <c r="C148" s="102">
        <v>821</v>
      </c>
      <c r="D148" s="103"/>
    </row>
    <row r="149" spans="1:4" ht="31.5">
      <c r="A149" s="100" t="s">
        <v>4196</v>
      </c>
      <c r="B149" s="104" t="s">
        <v>4197</v>
      </c>
      <c r="C149" s="102">
        <v>822</v>
      </c>
      <c r="D149" s="103"/>
    </row>
    <row r="150" spans="1:4" ht="31.5">
      <c r="A150" s="100" t="s">
        <v>4198</v>
      </c>
      <c r="B150" s="104" t="s">
        <v>3846</v>
      </c>
      <c r="C150" s="102">
        <v>829</v>
      </c>
      <c r="D150" s="103"/>
    </row>
    <row r="151" spans="1:4" ht="15.75">
      <c r="A151" s="100" t="s">
        <v>4199</v>
      </c>
      <c r="B151" s="104" t="s">
        <v>3847</v>
      </c>
      <c r="C151" s="102">
        <v>829</v>
      </c>
      <c r="D151" s="103"/>
    </row>
    <row r="152" spans="1:4" ht="15.75">
      <c r="A152" s="100" t="s">
        <v>4200</v>
      </c>
      <c r="B152" s="104" t="s">
        <v>1252</v>
      </c>
      <c r="C152" s="102">
        <v>824</v>
      </c>
      <c r="D152" s="103"/>
    </row>
    <row r="153" spans="1:4" ht="15.75">
      <c r="A153" s="100" t="s">
        <v>4201</v>
      </c>
      <c r="B153" s="104" t="s">
        <v>1253</v>
      </c>
      <c r="C153" s="102">
        <v>824</v>
      </c>
      <c r="D153" s="103"/>
    </row>
    <row r="154" spans="1:4" ht="15.75">
      <c r="A154" s="100" t="s">
        <v>4202</v>
      </c>
      <c r="B154" s="104" t="s">
        <v>3848</v>
      </c>
      <c r="C154" s="102">
        <v>827</v>
      </c>
      <c r="D154" s="103"/>
    </row>
    <row r="155" spans="1:4" ht="31.5">
      <c r="A155" s="100" t="s">
        <v>4203</v>
      </c>
      <c r="B155" s="104" t="s">
        <v>3849</v>
      </c>
      <c r="C155" s="102">
        <v>828</v>
      </c>
      <c r="D155" s="103"/>
    </row>
    <row r="156" spans="1:4" ht="15.75">
      <c r="A156" s="100" t="s">
        <v>4204</v>
      </c>
      <c r="B156" s="104" t="s">
        <v>3850</v>
      </c>
      <c r="C156" s="102">
        <v>960</v>
      </c>
      <c r="D156" s="103"/>
    </row>
    <row r="157" spans="1:4" ht="15.75">
      <c r="A157" s="100" t="s">
        <v>4205</v>
      </c>
      <c r="B157" s="104" t="s">
        <v>3851</v>
      </c>
      <c r="C157" s="102">
        <v>823</v>
      </c>
      <c r="D157" s="103"/>
    </row>
    <row r="158" spans="1:4" ht="15.75">
      <c r="A158" s="100" t="s">
        <v>2994</v>
      </c>
      <c r="B158" s="104" t="s">
        <v>3852</v>
      </c>
      <c r="C158" s="102">
        <v>829</v>
      </c>
      <c r="D158" s="103"/>
    </row>
    <row r="159" spans="1:4" ht="15.75">
      <c r="A159" s="100" t="s">
        <v>4206</v>
      </c>
      <c r="B159" s="101" t="s">
        <v>3854</v>
      </c>
      <c r="C159" s="102"/>
      <c r="D159" s="103"/>
    </row>
    <row r="160" spans="1:4" ht="15.75">
      <c r="A160" s="100" t="s">
        <v>4207</v>
      </c>
      <c r="B160" s="104" t="s">
        <v>4208</v>
      </c>
      <c r="C160" s="102"/>
      <c r="D160" s="103"/>
    </row>
    <row r="161" spans="1:4" ht="31.5">
      <c r="A161" s="100" t="s">
        <v>4209</v>
      </c>
      <c r="B161" s="108" t="s">
        <v>1321</v>
      </c>
      <c r="C161" s="109">
        <v>810</v>
      </c>
      <c r="D161" s="103"/>
    </row>
    <row r="162" spans="1:4" ht="31.5">
      <c r="A162" s="100" t="s">
        <v>4210</v>
      </c>
      <c r="B162" s="108" t="s">
        <v>3858</v>
      </c>
      <c r="C162" s="109">
        <v>810</v>
      </c>
      <c r="D162" s="103"/>
    </row>
    <row r="163" spans="1:4" ht="31.5">
      <c r="A163" s="100" t="s">
        <v>4211</v>
      </c>
      <c r="B163" s="104" t="s">
        <v>4212</v>
      </c>
      <c r="C163" s="102"/>
      <c r="D163" s="103"/>
    </row>
    <row r="164" spans="1:4" ht="31.5">
      <c r="A164" s="100" t="s">
        <v>4213</v>
      </c>
      <c r="B164" s="108" t="s">
        <v>4214</v>
      </c>
      <c r="C164" s="109">
        <v>810</v>
      </c>
      <c r="D164" s="103"/>
    </row>
    <row r="165" spans="1:4" ht="31.5">
      <c r="A165" s="100" t="s">
        <v>4215</v>
      </c>
      <c r="B165" s="108" t="s">
        <v>3857</v>
      </c>
      <c r="C165" s="109">
        <v>810</v>
      </c>
      <c r="D165" s="103"/>
    </row>
    <row r="166" spans="1:4" ht="15.75">
      <c r="A166" s="100" t="s">
        <v>4216</v>
      </c>
      <c r="B166" s="104" t="s">
        <v>4217</v>
      </c>
      <c r="C166" s="102"/>
      <c r="D166" s="103"/>
    </row>
    <row r="167" spans="1:4" ht="31.5">
      <c r="A167" s="100" t="s">
        <v>4218</v>
      </c>
      <c r="B167" s="108" t="s">
        <v>4219</v>
      </c>
      <c r="C167" s="109">
        <v>810</v>
      </c>
      <c r="D167" s="103"/>
    </row>
    <row r="168" spans="1:4" ht="31.5">
      <c r="A168" s="100" t="s">
        <v>4220</v>
      </c>
      <c r="B168" s="108" t="s">
        <v>4221</v>
      </c>
      <c r="C168" s="109">
        <v>810</v>
      </c>
      <c r="D168" s="103"/>
    </row>
    <row r="169" spans="1:4" ht="31.5">
      <c r="A169" s="100" t="s">
        <v>4222</v>
      </c>
      <c r="B169" s="108" t="s">
        <v>3861</v>
      </c>
      <c r="C169" s="109">
        <v>810</v>
      </c>
      <c r="D169" s="103"/>
    </row>
    <row r="170" spans="1:4" ht="15.75">
      <c r="A170" s="100" t="s">
        <v>4223</v>
      </c>
      <c r="B170" s="104" t="s">
        <v>4224</v>
      </c>
      <c r="C170" s="102"/>
      <c r="D170" s="103"/>
    </row>
    <row r="171" spans="1:4" ht="15.75">
      <c r="A171" s="100" t="s">
        <v>4225</v>
      </c>
      <c r="B171" s="108" t="s">
        <v>4226</v>
      </c>
      <c r="C171" s="109">
        <v>810</v>
      </c>
      <c r="D171" s="103"/>
    </row>
    <row r="172" spans="1:4" ht="47.25">
      <c r="A172" s="100" t="s">
        <v>4227</v>
      </c>
      <c r="B172" s="108" t="s">
        <v>3867</v>
      </c>
      <c r="C172" s="109">
        <v>810</v>
      </c>
      <c r="D172" s="103"/>
    </row>
    <row r="173" spans="1:4" ht="15.75">
      <c r="A173" s="100" t="s">
        <v>4228</v>
      </c>
      <c r="B173" s="110" t="s">
        <v>4229</v>
      </c>
      <c r="C173" s="102"/>
      <c r="D173" s="103"/>
    </row>
    <row r="174" spans="1:4" ht="47.25">
      <c r="A174" s="100" t="s">
        <v>4230</v>
      </c>
      <c r="B174" s="111" t="s">
        <v>4231</v>
      </c>
      <c r="C174" s="109">
        <v>810</v>
      </c>
      <c r="D174" s="103"/>
    </row>
    <row r="175" spans="1:4" ht="63">
      <c r="A175" s="100" t="s">
        <v>4232</v>
      </c>
      <c r="B175" s="111" t="s">
        <v>4233</v>
      </c>
      <c r="C175" s="109">
        <v>810</v>
      </c>
      <c r="D175" s="103"/>
    </row>
    <row r="176" spans="1:4" ht="47.25">
      <c r="A176" s="100" t="s">
        <v>4234</v>
      </c>
      <c r="B176" s="111" t="s">
        <v>4235</v>
      </c>
      <c r="C176" s="109">
        <v>810</v>
      </c>
      <c r="D176" s="103"/>
    </row>
    <row r="177" spans="1:4" ht="15.75">
      <c r="A177" s="100" t="s">
        <v>4236</v>
      </c>
      <c r="B177" s="110" t="s">
        <v>4237</v>
      </c>
      <c r="C177" s="102"/>
      <c r="D177" s="103"/>
    </row>
    <row r="178" spans="1:4" ht="47.25">
      <c r="A178" s="100" t="s">
        <v>4238</v>
      </c>
      <c r="B178" s="111" t="s">
        <v>4239</v>
      </c>
      <c r="C178" s="109">
        <v>810</v>
      </c>
      <c r="D178" s="103"/>
    </row>
    <row r="179" spans="1:4" ht="31.5">
      <c r="A179" s="100" t="s">
        <v>4240</v>
      </c>
      <c r="B179" s="111" t="s">
        <v>4241</v>
      </c>
      <c r="C179" s="109">
        <v>810</v>
      </c>
      <c r="D179" s="103"/>
    </row>
    <row r="180" spans="1:4" ht="15.75">
      <c r="A180" s="100" t="s">
        <v>4242</v>
      </c>
      <c r="B180" s="111" t="s">
        <v>4243</v>
      </c>
      <c r="C180" s="109">
        <v>810</v>
      </c>
      <c r="D180" s="103"/>
    </row>
    <row r="181" spans="1:4" ht="15.75">
      <c r="A181" s="100" t="s">
        <v>4244</v>
      </c>
      <c r="B181" s="101" t="s">
        <v>3824</v>
      </c>
      <c r="C181" s="102"/>
      <c r="D181" s="103"/>
    </row>
    <row r="182" spans="1:4" ht="31.5">
      <c r="A182" s="100" t="s">
        <v>4245</v>
      </c>
      <c r="B182" s="104" t="s">
        <v>4246</v>
      </c>
      <c r="C182" s="102">
        <v>610</v>
      </c>
      <c r="D182" s="103"/>
    </row>
    <row r="183" spans="1:4" ht="15.75">
      <c r="A183" s="100" t="s">
        <v>4247</v>
      </c>
      <c r="B183" s="104" t="s">
        <v>4248</v>
      </c>
      <c r="C183" s="102"/>
      <c r="D183" s="103"/>
    </row>
    <row r="184" spans="1:4" ht="15.75">
      <c r="A184" s="100" t="s">
        <v>4249</v>
      </c>
      <c r="B184" s="108" t="s">
        <v>1292</v>
      </c>
      <c r="C184" s="102">
        <v>610</v>
      </c>
      <c r="D184" s="103"/>
    </row>
    <row r="185" spans="1:4" ht="31.5">
      <c r="A185" s="100" t="s">
        <v>4250</v>
      </c>
      <c r="B185" s="108" t="s">
        <v>4251</v>
      </c>
      <c r="C185" s="102">
        <v>610</v>
      </c>
      <c r="D185" s="103"/>
    </row>
    <row r="186" spans="1:4" ht="31.5">
      <c r="A186" s="100" t="s">
        <v>4252</v>
      </c>
      <c r="B186" s="104" t="s">
        <v>4253</v>
      </c>
      <c r="C186" s="102">
        <v>610</v>
      </c>
      <c r="D186" s="103"/>
    </row>
    <row r="187" spans="1:4" ht="31.5">
      <c r="A187" s="100" t="s">
        <v>4254</v>
      </c>
      <c r="B187" s="104" t="s">
        <v>4255</v>
      </c>
      <c r="C187" s="102">
        <v>640</v>
      </c>
      <c r="D187" s="103"/>
    </row>
    <row r="188" spans="1:4" ht="15.75">
      <c r="A188" s="100" t="s">
        <v>4256</v>
      </c>
      <c r="B188" s="104" t="s">
        <v>4257</v>
      </c>
      <c r="C188" s="102"/>
      <c r="D188" s="103"/>
    </row>
    <row r="189" spans="1:4" ht="15.75">
      <c r="A189" s="100" t="s">
        <v>4258</v>
      </c>
      <c r="B189" s="108" t="s">
        <v>4259</v>
      </c>
      <c r="C189" s="102">
        <v>620</v>
      </c>
      <c r="D189" s="103"/>
    </row>
    <row r="190" spans="1:4" ht="31.5">
      <c r="A190" s="100" t="s">
        <v>4260</v>
      </c>
      <c r="B190" s="108" t="s">
        <v>4261</v>
      </c>
      <c r="C190" s="102">
        <v>620</v>
      </c>
      <c r="D190" s="103"/>
    </row>
    <row r="191" spans="1:4" ht="31.5">
      <c r="A191" s="100" t="s">
        <v>4262</v>
      </c>
      <c r="B191" s="108" t="s">
        <v>4263</v>
      </c>
      <c r="C191" s="102">
        <v>620</v>
      </c>
      <c r="D191" s="103"/>
    </row>
    <row r="192" spans="1:4" ht="47.25">
      <c r="A192" s="100" t="s">
        <v>4264</v>
      </c>
      <c r="B192" s="108" t="s">
        <v>4265</v>
      </c>
      <c r="C192" s="102">
        <v>620</v>
      </c>
      <c r="D192" s="103"/>
    </row>
    <row r="193" spans="1:4" ht="15.75">
      <c r="A193" s="100" t="s">
        <v>4266</v>
      </c>
      <c r="B193" s="104" t="s">
        <v>3832</v>
      </c>
      <c r="C193" s="102">
        <v>620</v>
      </c>
      <c r="D193" s="103"/>
    </row>
    <row r="194" spans="1:4" ht="15.75">
      <c r="A194" s="100" t="s">
        <v>4267</v>
      </c>
      <c r="B194" s="104" t="s">
        <v>4268</v>
      </c>
      <c r="C194" s="102">
        <v>432</v>
      </c>
      <c r="D194" s="103"/>
    </row>
    <row r="195" spans="1:4" ht="15.75">
      <c r="A195" s="100" t="s">
        <v>4269</v>
      </c>
      <c r="B195" s="104" t="s">
        <v>4270</v>
      </c>
      <c r="C195" s="102">
        <v>470</v>
      </c>
      <c r="D195" s="103"/>
    </row>
    <row r="196" spans="1:4" ht="15.75">
      <c r="A196" s="100" t="s">
        <v>4271</v>
      </c>
      <c r="B196" s="104" t="s">
        <v>4272</v>
      </c>
      <c r="C196" s="102">
        <v>511</v>
      </c>
      <c r="D196" s="103"/>
    </row>
    <row r="197" spans="1:4" ht="31.5">
      <c r="A197" s="100" t="s">
        <v>4273</v>
      </c>
      <c r="B197" s="104" t="s">
        <v>4274</v>
      </c>
      <c r="C197" s="102">
        <v>620</v>
      </c>
      <c r="D197" s="103"/>
    </row>
    <row r="198" spans="1:4" ht="15.75">
      <c r="A198" s="100" t="s">
        <v>4275</v>
      </c>
      <c r="B198" s="104" t="s">
        <v>4276</v>
      </c>
      <c r="C198" s="102">
        <v>620</v>
      </c>
      <c r="D198" s="103"/>
    </row>
    <row r="199" spans="1:4" ht="31.5">
      <c r="A199" s="100" t="s">
        <v>4277</v>
      </c>
      <c r="B199" s="104" t="s">
        <v>4278</v>
      </c>
      <c r="C199" s="102">
        <v>620</v>
      </c>
      <c r="D199" s="103"/>
    </row>
    <row r="200" spans="1:4" ht="63">
      <c r="A200" s="100" t="s">
        <v>4279</v>
      </c>
      <c r="B200" s="104" t="s">
        <v>4280</v>
      </c>
      <c r="C200" s="102">
        <v>620</v>
      </c>
      <c r="D200" s="103"/>
    </row>
    <row r="201" spans="1:4" ht="78.75">
      <c r="A201" s="100" t="s">
        <v>4281</v>
      </c>
      <c r="B201" s="104" t="s">
        <v>4282</v>
      </c>
      <c r="C201" s="102">
        <v>640</v>
      </c>
      <c r="D201" s="103"/>
    </row>
    <row r="202" spans="1:4" ht="173.25">
      <c r="A202" s="100" t="s">
        <v>4283</v>
      </c>
      <c r="B202" s="104" t="s">
        <v>3608</v>
      </c>
      <c r="C202" s="102">
        <v>640</v>
      </c>
      <c r="D202" s="103"/>
    </row>
    <row r="203" spans="1:4" ht="15.75">
      <c r="A203" s="100" t="s">
        <v>3609</v>
      </c>
      <c r="B203" s="101" t="s">
        <v>3868</v>
      </c>
      <c r="C203" s="102"/>
      <c r="D203" s="103"/>
    </row>
    <row r="204" spans="1:4" ht="15.75">
      <c r="A204" s="100" t="s">
        <v>3610</v>
      </c>
      <c r="B204" s="104" t="s">
        <v>3611</v>
      </c>
      <c r="C204" s="102">
        <v>490</v>
      </c>
      <c r="D204" s="103"/>
    </row>
    <row r="205" spans="1:4" ht="15.75">
      <c r="A205" s="100" t="s">
        <v>3612</v>
      </c>
      <c r="B205" s="104" t="s">
        <v>3613</v>
      </c>
      <c r="C205" s="102"/>
      <c r="D205" s="103"/>
    </row>
    <row r="206" spans="1:4" ht="31.5">
      <c r="A206" s="100" t="s">
        <v>3614</v>
      </c>
      <c r="B206" s="108" t="s">
        <v>3615</v>
      </c>
      <c r="C206" s="102">
        <v>1060</v>
      </c>
      <c r="D206" s="103"/>
    </row>
    <row r="207" spans="1:4" ht="126">
      <c r="A207" s="100" t="s">
        <v>3616</v>
      </c>
      <c r="B207" s="108" t="s">
        <v>3617</v>
      </c>
      <c r="C207" s="102">
        <v>1060</v>
      </c>
      <c r="D207" s="103"/>
    </row>
    <row r="208" spans="1:4" ht="47.25">
      <c r="A208" s="100" t="s">
        <v>3618</v>
      </c>
      <c r="B208" s="108" t="s">
        <v>3619</v>
      </c>
      <c r="C208" s="102">
        <v>1060</v>
      </c>
      <c r="D208" s="103"/>
    </row>
    <row r="209" spans="1:4" ht="31.5">
      <c r="A209" s="100" t="s">
        <v>3620</v>
      </c>
      <c r="B209" s="108" t="s">
        <v>3621</v>
      </c>
      <c r="C209" s="102">
        <v>1060</v>
      </c>
      <c r="D209" s="103"/>
    </row>
    <row r="210" spans="1:4" ht="47.25">
      <c r="A210" s="100" t="s">
        <v>3622</v>
      </c>
      <c r="B210" s="104" t="s">
        <v>3623</v>
      </c>
      <c r="C210" s="102">
        <v>921</v>
      </c>
      <c r="D210" s="103"/>
    </row>
    <row r="211" spans="1:4" ht="47.25">
      <c r="A211" s="100" t="s">
        <v>3624</v>
      </c>
      <c r="B211" s="104" t="s">
        <v>3625</v>
      </c>
      <c r="C211" s="102">
        <v>922</v>
      </c>
      <c r="D211" s="103"/>
    </row>
    <row r="212" spans="1:4" ht="47.25">
      <c r="A212" s="100" t="s">
        <v>3626</v>
      </c>
      <c r="B212" s="104" t="s">
        <v>3627</v>
      </c>
      <c r="C212" s="102">
        <v>960</v>
      </c>
      <c r="D212" s="103"/>
    </row>
    <row r="213" spans="1:4" ht="31.5">
      <c r="A213" s="100" t="s">
        <v>3628</v>
      </c>
      <c r="B213" s="104" t="s">
        <v>3874</v>
      </c>
      <c r="C213" s="102">
        <v>731</v>
      </c>
      <c r="D213" s="103"/>
    </row>
    <row r="214" spans="1:4" ht="31.5">
      <c r="A214" s="100" t="s">
        <v>3629</v>
      </c>
      <c r="B214" s="104" t="s">
        <v>3875</v>
      </c>
      <c r="C214" s="102">
        <v>432</v>
      </c>
      <c r="D214" s="103"/>
    </row>
    <row r="215" spans="1:4" ht="31.5">
      <c r="A215" s="100" t="s">
        <v>3630</v>
      </c>
      <c r="B215" s="104" t="s">
        <v>3631</v>
      </c>
      <c r="C215" s="102">
        <v>732</v>
      </c>
      <c r="D215" s="103"/>
    </row>
    <row r="216" spans="1:4" ht="15.75">
      <c r="A216" s="100" t="s">
        <v>3632</v>
      </c>
      <c r="B216" s="104" t="s">
        <v>2653</v>
      </c>
      <c r="C216" s="102">
        <v>453</v>
      </c>
      <c r="D216" s="103"/>
    </row>
    <row r="217" spans="1:4" ht="47.25">
      <c r="A217" s="100" t="s">
        <v>3633</v>
      </c>
      <c r="B217" s="104" t="s">
        <v>3634</v>
      </c>
      <c r="C217" s="102">
        <v>620</v>
      </c>
      <c r="D217" s="103"/>
    </row>
    <row r="218" spans="1:4" ht="15.75">
      <c r="A218" s="100" t="s">
        <v>3635</v>
      </c>
      <c r="B218" s="104" t="s">
        <v>3636</v>
      </c>
      <c r="C218" s="102">
        <v>470</v>
      </c>
      <c r="D218" s="103"/>
    </row>
    <row r="219" spans="1:4" ht="15.75">
      <c r="A219" s="100" t="s">
        <v>3637</v>
      </c>
      <c r="B219" s="104" t="s">
        <v>3638</v>
      </c>
      <c r="C219" s="102"/>
      <c r="D219" s="103"/>
    </row>
    <row r="220" spans="1:4" ht="31.5">
      <c r="A220" s="100" t="s">
        <v>3639</v>
      </c>
      <c r="B220" s="108" t="s">
        <v>3640</v>
      </c>
      <c r="C220" s="102">
        <v>829</v>
      </c>
      <c r="D220" s="103"/>
    </row>
    <row r="221" spans="1:4" ht="31.5">
      <c r="A221" s="100" t="s">
        <v>3641</v>
      </c>
      <c r="B221" s="108" t="s">
        <v>3642</v>
      </c>
      <c r="C221" s="102">
        <v>829</v>
      </c>
      <c r="D221" s="103"/>
    </row>
    <row r="222" spans="1:4" ht="15.75">
      <c r="A222" s="100" t="s">
        <v>3643</v>
      </c>
      <c r="B222" s="104" t="s">
        <v>3578</v>
      </c>
      <c r="C222" s="102">
        <v>443</v>
      </c>
      <c r="D222" s="103"/>
    </row>
    <row r="223" spans="1:4" ht="31.5">
      <c r="A223" s="100" t="s">
        <v>3644</v>
      </c>
      <c r="B223" s="101" t="s">
        <v>3885</v>
      </c>
      <c r="C223" s="102"/>
      <c r="D223" s="103"/>
    </row>
    <row r="224" spans="1:4" ht="15.75">
      <c r="A224" s="100" t="s">
        <v>3645</v>
      </c>
      <c r="B224" s="104" t="s">
        <v>3886</v>
      </c>
      <c r="C224" s="102">
        <v>451</v>
      </c>
      <c r="D224" s="103"/>
    </row>
    <row r="225" spans="1:4" ht="15.75">
      <c r="A225" s="100" t="s">
        <v>3646</v>
      </c>
      <c r="B225" s="104" t="s">
        <v>3889</v>
      </c>
      <c r="C225" s="102">
        <v>452</v>
      </c>
      <c r="D225" s="103"/>
    </row>
    <row r="226" spans="1:4" ht="31.5">
      <c r="A226" s="100" t="s">
        <v>3647</v>
      </c>
      <c r="B226" s="104" t="s">
        <v>3648</v>
      </c>
      <c r="C226" s="102"/>
      <c r="D226" s="103"/>
    </row>
    <row r="227" spans="1:4" ht="15.75">
      <c r="A227" s="100" t="s">
        <v>3649</v>
      </c>
      <c r="B227" s="108" t="s">
        <v>3892</v>
      </c>
      <c r="C227" s="102">
        <v>453</v>
      </c>
      <c r="D227" s="103"/>
    </row>
    <row r="228" spans="1:4" ht="15.75">
      <c r="A228" s="100" t="s">
        <v>3650</v>
      </c>
      <c r="B228" s="108" t="s">
        <v>3893</v>
      </c>
      <c r="C228" s="102">
        <v>453</v>
      </c>
      <c r="D228" s="103"/>
    </row>
    <row r="229" spans="1:4" ht="15.75">
      <c r="A229" s="100" t="s">
        <v>3651</v>
      </c>
      <c r="B229" s="104" t="s">
        <v>3895</v>
      </c>
      <c r="C229" s="102">
        <v>455</v>
      </c>
      <c r="D229" s="103"/>
    </row>
    <row r="230" spans="1:4" ht="15.75">
      <c r="A230" s="100" t="s">
        <v>3652</v>
      </c>
      <c r="B230" s="104" t="s">
        <v>3653</v>
      </c>
      <c r="C230" s="102">
        <v>456</v>
      </c>
      <c r="D230" s="103"/>
    </row>
    <row r="231" spans="1:4" ht="15.75">
      <c r="A231" s="100" t="s">
        <v>3654</v>
      </c>
      <c r="B231" s="104" t="s">
        <v>3655</v>
      </c>
      <c r="C231" s="102"/>
      <c r="D231" s="103"/>
    </row>
    <row r="232" spans="1:4" ht="15.75">
      <c r="A232" s="100" t="s">
        <v>3656</v>
      </c>
      <c r="B232" s="108" t="s">
        <v>3657</v>
      </c>
      <c r="C232" s="102">
        <v>460</v>
      </c>
      <c r="D232" s="103"/>
    </row>
    <row r="233" spans="1:4" ht="15.75">
      <c r="A233" s="100" t="s">
        <v>3658</v>
      </c>
      <c r="B233" s="108" t="s">
        <v>3900</v>
      </c>
      <c r="C233" s="102">
        <v>460</v>
      </c>
      <c r="D233" s="103"/>
    </row>
    <row r="234" spans="1:4" ht="189">
      <c r="A234" s="100" t="s">
        <v>3659</v>
      </c>
      <c r="B234" s="104" t="s">
        <v>3660</v>
      </c>
      <c r="C234" s="102">
        <v>456</v>
      </c>
      <c r="D234" s="103"/>
    </row>
    <row r="235" spans="1:4" ht="15.75">
      <c r="A235" s="100" t="s">
        <v>2988</v>
      </c>
      <c r="B235" s="104" t="s">
        <v>3901</v>
      </c>
      <c r="C235" s="102">
        <v>460</v>
      </c>
      <c r="D235" s="103"/>
    </row>
    <row r="236" spans="1:4" ht="15.75">
      <c r="A236" s="100" t="s">
        <v>2989</v>
      </c>
      <c r="B236" s="104" t="s">
        <v>3888</v>
      </c>
      <c r="C236" s="102">
        <v>451</v>
      </c>
      <c r="D236" s="103"/>
    </row>
    <row r="237" spans="1:4" ht="31.5">
      <c r="A237" s="100" t="s">
        <v>3661</v>
      </c>
      <c r="B237" s="101" t="s">
        <v>1200</v>
      </c>
      <c r="C237" s="102"/>
      <c r="D237" s="103"/>
    </row>
    <row r="238" spans="1:4" ht="15.75">
      <c r="A238" s="100" t="s">
        <v>3662</v>
      </c>
      <c r="B238" s="104" t="s">
        <v>1204</v>
      </c>
      <c r="C238" s="102">
        <v>320</v>
      </c>
      <c r="D238" s="103"/>
    </row>
    <row r="239" spans="1:4" ht="15.75">
      <c r="A239" s="100" t="s">
        <v>3663</v>
      </c>
      <c r="B239" s="104" t="s">
        <v>1205</v>
      </c>
      <c r="C239" s="102">
        <v>456</v>
      </c>
      <c r="D239" s="103"/>
    </row>
    <row r="240" spans="1:4" ht="15.75">
      <c r="A240" s="100" t="s">
        <v>3664</v>
      </c>
      <c r="B240" s="104" t="s">
        <v>1203</v>
      </c>
      <c r="C240" s="102">
        <v>310</v>
      </c>
      <c r="D240" s="103"/>
    </row>
    <row r="241" spans="1:4" ht="31.5">
      <c r="A241" s="100" t="s">
        <v>3665</v>
      </c>
      <c r="B241" s="104" t="s">
        <v>1201</v>
      </c>
      <c r="C241" s="102">
        <v>310</v>
      </c>
      <c r="D241" s="103"/>
    </row>
    <row r="242" spans="1:4" ht="15.75">
      <c r="A242" s="100" t="s">
        <v>3666</v>
      </c>
      <c r="B242" s="104" t="s">
        <v>1202</v>
      </c>
      <c r="C242" s="102">
        <v>310</v>
      </c>
      <c r="D242" s="103"/>
    </row>
    <row r="243" spans="1:4" ht="15.75">
      <c r="A243" s="100" t="s">
        <v>3667</v>
      </c>
      <c r="B243" s="104" t="s">
        <v>1206</v>
      </c>
      <c r="C243" s="102">
        <v>310</v>
      </c>
      <c r="D243" s="103"/>
    </row>
    <row r="244" spans="1:4" ht="15.75">
      <c r="A244" s="100" t="s">
        <v>3668</v>
      </c>
      <c r="B244" s="104" t="s">
        <v>1207</v>
      </c>
      <c r="C244" s="102">
        <v>380</v>
      </c>
      <c r="D244" s="103"/>
    </row>
    <row r="245" spans="1:4" ht="15.75">
      <c r="A245" s="100" t="s">
        <v>3669</v>
      </c>
      <c r="B245" s="101" t="s">
        <v>3853</v>
      </c>
      <c r="C245" s="102"/>
      <c r="D245" s="103"/>
    </row>
    <row r="246" spans="1:4" ht="15.75">
      <c r="A246" s="100" t="s">
        <v>3670</v>
      </c>
      <c r="B246" s="104" t="s">
        <v>3671</v>
      </c>
      <c r="C246" s="102"/>
      <c r="D246" s="103"/>
    </row>
    <row r="247" spans="1:4" ht="15.75">
      <c r="A247" s="100" t="s">
        <v>3672</v>
      </c>
      <c r="B247" s="108" t="s">
        <v>3673</v>
      </c>
      <c r="C247" s="102">
        <v>830</v>
      </c>
      <c r="D247" s="103"/>
    </row>
    <row r="248" spans="1:4" ht="15.75">
      <c r="A248" s="100" t="s">
        <v>3674</v>
      </c>
      <c r="B248" s="108" t="s">
        <v>3675</v>
      </c>
      <c r="C248" s="102">
        <v>830</v>
      </c>
      <c r="D248" s="103"/>
    </row>
    <row r="249" spans="1:4" ht="15.75">
      <c r="A249" s="100" t="s">
        <v>3676</v>
      </c>
      <c r="B249" s="108" t="s">
        <v>3677</v>
      </c>
      <c r="C249" s="102">
        <v>830</v>
      </c>
      <c r="D249" s="103"/>
    </row>
    <row r="250" spans="1:4" ht="47.25">
      <c r="A250" s="100" t="s">
        <v>3678</v>
      </c>
      <c r="B250" s="108" t="s">
        <v>2820</v>
      </c>
      <c r="C250" s="102">
        <v>830</v>
      </c>
      <c r="D250" s="103"/>
    </row>
    <row r="251" spans="1:4" ht="31.5">
      <c r="A251" s="100" t="s">
        <v>2821</v>
      </c>
      <c r="B251" s="101" t="s">
        <v>3880</v>
      </c>
      <c r="C251" s="102"/>
      <c r="D251" s="103"/>
    </row>
    <row r="252" spans="1:4" ht="15.75">
      <c r="A252" s="100" t="s">
        <v>2822</v>
      </c>
      <c r="B252" s="104" t="s">
        <v>2823</v>
      </c>
      <c r="C252" s="102">
        <v>421</v>
      </c>
      <c r="D252" s="103"/>
    </row>
    <row r="253" spans="1:4" ht="15.75">
      <c r="A253" s="100" t="s">
        <v>2824</v>
      </c>
      <c r="B253" s="104" t="s">
        <v>2825</v>
      </c>
      <c r="C253" s="102">
        <v>422</v>
      </c>
      <c r="D253" s="103"/>
    </row>
    <row r="254" spans="1:4" ht="31.5">
      <c r="A254" s="100" t="s">
        <v>2826</v>
      </c>
      <c r="B254" s="104" t="s">
        <v>3883</v>
      </c>
      <c r="C254" s="102">
        <v>421</v>
      </c>
      <c r="D254" s="103"/>
    </row>
    <row r="255" spans="1:4" ht="47.25">
      <c r="A255" s="100" t="s">
        <v>2827</v>
      </c>
      <c r="B255" s="104" t="s">
        <v>2828</v>
      </c>
      <c r="C255" s="102">
        <v>421</v>
      </c>
      <c r="D255" s="103"/>
    </row>
    <row r="256" spans="1:4" ht="15.75">
      <c r="A256" s="100" t="s">
        <v>2829</v>
      </c>
      <c r="B256" s="101" t="s">
        <v>3902</v>
      </c>
      <c r="C256" s="102"/>
      <c r="D256" s="103"/>
    </row>
    <row r="257" spans="1:4" ht="15.75">
      <c r="A257" s="100" t="s">
        <v>2830</v>
      </c>
      <c r="B257" s="104" t="s">
        <v>2831</v>
      </c>
      <c r="C257" s="102">
        <v>470</v>
      </c>
      <c r="D257" s="103"/>
    </row>
    <row r="258" spans="1:4" ht="31.5">
      <c r="A258" s="100" t="s">
        <v>2832</v>
      </c>
      <c r="B258" s="104" t="s">
        <v>3903</v>
      </c>
      <c r="C258" s="102">
        <v>490</v>
      </c>
      <c r="D258" s="103"/>
    </row>
    <row r="259" spans="1:4" ht="31.5">
      <c r="A259" s="100" t="s">
        <v>2833</v>
      </c>
      <c r="B259" s="104" t="s">
        <v>1263</v>
      </c>
      <c r="C259" s="102">
        <v>170</v>
      </c>
      <c r="D259" s="103"/>
    </row>
    <row r="260" spans="1:4" ht="47.25">
      <c r="A260" s="100" t="s">
        <v>2834</v>
      </c>
      <c r="B260" s="104" t="s">
        <v>2835</v>
      </c>
      <c r="C260" s="102">
        <v>133</v>
      </c>
      <c r="D260" s="103"/>
    </row>
    <row r="261" spans="1:4" ht="15.75">
      <c r="A261" s="100" t="s">
        <v>2836</v>
      </c>
      <c r="B261" s="104" t="s">
        <v>2837</v>
      </c>
      <c r="C261" s="102">
        <v>411</v>
      </c>
      <c r="D261" s="103"/>
    </row>
    <row r="262" spans="1:4" ht="31.5">
      <c r="A262" s="100" t="s">
        <v>2838</v>
      </c>
      <c r="B262" s="104" t="s">
        <v>3906</v>
      </c>
      <c r="C262" s="102">
        <v>411</v>
      </c>
      <c r="D262" s="103"/>
    </row>
    <row r="263" spans="1:4" ht="15.75">
      <c r="A263" s="100" t="s">
        <v>2839</v>
      </c>
      <c r="B263" s="104" t="s">
        <v>2840</v>
      </c>
      <c r="C263" s="102">
        <v>490</v>
      </c>
      <c r="D263" s="103"/>
    </row>
    <row r="264" spans="1:4" ht="47.25">
      <c r="A264" s="100" t="s">
        <v>2841</v>
      </c>
      <c r="B264" s="104" t="s">
        <v>3476</v>
      </c>
      <c r="C264" s="102">
        <v>490</v>
      </c>
      <c r="D264" s="103"/>
    </row>
    <row r="265" spans="1:4" ht="78.75">
      <c r="A265" s="100" t="s">
        <v>2842</v>
      </c>
      <c r="B265" s="104" t="s">
        <v>3477</v>
      </c>
      <c r="C265" s="102">
        <v>490</v>
      </c>
      <c r="D265" s="103"/>
    </row>
    <row r="266" spans="1:4" ht="15.75">
      <c r="A266" s="100" t="s">
        <v>2843</v>
      </c>
      <c r="B266" s="104" t="s">
        <v>2844</v>
      </c>
      <c r="C266" s="102">
        <v>411</v>
      </c>
      <c r="D266" s="103"/>
    </row>
    <row r="267" spans="1:4" ht="31.5">
      <c r="A267" s="100" t="s">
        <v>2845</v>
      </c>
      <c r="B267" s="101" t="s">
        <v>3909</v>
      </c>
      <c r="C267" s="102"/>
      <c r="D267" s="103"/>
    </row>
    <row r="268" spans="1:4" ht="15.75">
      <c r="A268" s="100" t="s">
        <v>2846</v>
      </c>
      <c r="B268" s="104" t="s">
        <v>3922</v>
      </c>
      <c r="C268" s="102"/>
      <c r="D268" s="103"/>
    </row>
    <row r="269" spans="1:4" ht="15.75">
      <c r="A269" s="100" t="s">
        <v>2847</v>
      </c>
      <c r="B269" s="108" t="s">
        <v>3910</v>
      </c>
      <c r="C269" s="102">
        <v>511</v>
      </c>
      <c r="D269" s="103"/>
    </row>
    <row r="270" spans="1:4" ht="15.75">
      <c r="A270" s="100" t="s">
        <v>2848</v>
      </c>
      <c r="B270" s="108" t="s">
        <v>3911</v>
      </c>
      <c r="C270" s="102">
        <v>511</v>
      </c>
      <c r="D270" s="103"/>
    </row>
    <row r="271" spans="1:4" ht="15.75">
      <c r="A271" s="100" t="s">
        <v>2849</v>
      </c>
      <c r="B271" s="108" t="s">
        <v>3912</v>
      </c>
      <c r="C271" s="102">
        <v>511</v>
      </c>
      <c r="D271" s="103"/>
    </row>
    <row r="272" spans="1:4" ht="31.5">
      <c r="A272" s="100" t="s">
        <v>2850</v>
      </c>
      <c r="B272" s="104" t="s">
        <v>2648</v>
      </c>
      <c r="C272" s="102">
        <v>511</v>
      </c>
      <c r="D272" s="103"/>
    </row>
    <row r="273" spans="1:4" ht="15.75">
      <c r="A273" s="100" t="s">
        <v>2851</v>
      </c>
      <c r="B273" s="104" t="s">
        <v>2649</v>
      </c>
      <c r="C273" s="102">
        <v>520</v>
      </c>
      <c r="D273" s="103"/>
    </row>
    <row r="274" spans="1:4" ht="15.75">
      <c r="A274" s="100" t="s">
        <v>2852</v>
      </c>
      <c r="B274" s="104" t="s">
        <v>3913</v>
      </c>
      <c r="C274" s="102">
        <v>540</v>
      </c>
      <c r="D274" s="103"/>
    </row>
    <row r="275" spans="1:4" ht="31.5">
      <c r="A275" s="100" t="s">
        <v>2853</v>
      </c>
      <c r="B275" s="101" t="s">
        <v>3914</v>
      </c>
      <c r="C275" s="102"/>
      <c r="D275" s="103"/>
    </row>
    <row r="276" spans="1:4" ht="31.5">
      <c r="A276" s="100" t="s">
        <v>2854</v>
      </c>
      <c r="B276" s="104" t="s">
        <v>3915</v>
      </c>
      <c r="C276" s="102">
        <v>320</v>
      </c>
      <c r="D276" s="103"/>
    </row>
    <row r="277" spans="1:4" ht="47.25">
      <c r="A277" s="100" t="s">
        <v>2855</v>
      </c>
      <c r="B277" s="104" t="s">
        <v>3916</v>
      </c>
      <c r="C277" s="102">
        <v>220</v>
      </c>
      <c r="D277" s="103"/>
    </row>
    <row r="278" spans="1:4" ht="31.5">
      <c r="A278" s="100" t="s">
        <v>2856</v>
      </c>
      <c r="B278" s="104" t="s">
        <v>3917</v>
      </c>
      <c r="C278" s="102">
        <v>380</v>
      </c>
      <c r="D278" s="103"/>
    </row>
    <row r="279" spans="1:4" ht="15.75">
      <c r="A279" s="100" t="s">
        <v>2857</v>
      </c>
      <c r="B279" s="104" t="s">
        <v>2858</v>
      </c>
      <c r="C279" s="102">
        <v>320</v>
      </c>
      <c r="D279" s="103"/>
    </row>
    <row r="280" spans="1:4" ht="31.5">
      <c r="A280" s="100" t="s">
        <v>2859</v>
      </c>
      <c r="B280" s="104" t="s">
        <v>2860</v>
      </c>
      <c r="C280" s="102">
        <v>320</v>
      </c>
      <c r="D280" s="103"/>
    </row>
    <row r="281" spans="1:4" ht="15.75">
      <c r="A281" s="100" t="s">
        <v>2861</v>
      </c>
      <c r="B281" s="101" t="s">
        <v>4496</v>
      </c>
      <c r="C281" s="102"/>
      <c r="D281" s="103"/>
    </row>
    <row r="282" spans="1:4" ht="15.75">
      <c r="A282" s="100" t="s">
        <v>2862</v>
      </c>
      <c r="B282" s="104" t="s">
        <v>2663</v>
      </c>
      <c r="C282" s="102">
        <v>133</v>
      </c>
      <c r="D282" s="103"/>
    </row>
    <row r="283" spans="1:4" ht="15.75">
      <c r="A283" s="100" t="s">
        <v>2863</v>
      </c>
      <c r="B283" s="104" t="s">
        <v>2864</v>
      </c>
      <c r="C283" s="102"/>
      <c r="D283" s="103"/>
    </row>
    <row r="284" spans="1:4" ht="15.75">
      <c r="A284" s="100" t="s">
        <v>2865</v>
      </c>
      <c r="B284" s="108" t="s">
        <v>2866</v>
      </c>
      <c r="C284" s="109">
        <v>160</v>
      </c>
      <c r="D284" s="103"/>
    </row>
    <row r="285" spans="1:4" ht="15.75">
      <c r="A285" s="100" t="s">
        <v>2867</v>
      </c>
      <c r="B285" s="108" t="s">
        <v>4498</v>
      </c>
      <c r="C285" s="102">
        <v>160</v>
      </c>
      <c r="D285" s="103"/>
    </row>
    <row r="286" spans="1:4" ht="31.5">
      <c r="A286" s="100" t="s">
        <v>2868</v>
      </c>
      <c r="B286" s="104" t="s">
        <v>4499</v>
      </c>
      <c r="C286" s="102">
        <v>160</v>
      </c>
      <c r="D286" s="103"/>
    </row>
    <row r="287" spans="1:4" ht="63">
      <c r="A287" s="100" t="s">
        <v>2869</v>
      </c>
      <c r="B287" s="104" t="s">
        <v>2870</v>
      </c>
      <c r="C287" s="102">
        <v>1070</v>
      </c>
      <c r="D287" s="103"/>
    </row>
    <row r="288" spans="1:4" ht="31.5">
      <c r="A288" s="100" t="s">
        <v>2871</v>
      </c>
      <c r="B288" s="104" t="s">
        <v>3172</v>
      </c>
      <c r="C288" s="102">
        <v>133</v>
      </c>
      <c r="D288" s="103"/>
    </row>
    <row r="289" spans="1:4" ht="15.75">
      <c r="A289" s="100" t="s">
        <v>2872</v>
      </c>
      <c r="B289" s="104" t="s">
        <v>3173</v>
      </c>
      <c r="C289" s="102">
        <v>850</v>
      </c>
      <c r="D289" s="103"/>
    </row>
    <row r="290" spans="1:4" ht="47.25">
      <c r="A290" s="100" t="s">
        <v>2873</v>
      </c>
      <c r="B290" s="104" t="s">
        <v>1281</v>
      </c>
      <c r="C290" s="102">
        <v>490</v>
      </c>
      <c r="D290" s="103"/>
    </row>
    <row r="291" spans="1:4" ht="31.5">
      <c r="A291" s="100" t="s">
        <v>2874</v>
      </c>
      <c r="B291" s="104" t="s">
        <v>2875</v>
      </c>
      <c r="C291" s="102"/>
      <c r="D291" s="103"/>
    </row>
    <row r="292" spans="1:4" ht="31.5">
      <c r="A292" s="100" t="s">
        <v>2876</v>
      </c>
      <c r="B292" s="108" t="s">
        <v>3176</v>
      </c>
      <c r="C292" s="102">
        <v>490</v>
      </c>
      <c r="D292" s="103"/>
    </row>
    <row r="293" spans="1:4" ht="31.5">
      <c r="A293" s="100" t="s">
        <v>2877</v>
      </c>
      <c r="B293" s="108" t="s">
        <v>3177</v>
      </c>
      <c r="C293" s="102">
        <v>490</v>
      </c>
      <c r="D293" s="103"/>
    </row>
    <row r="294" spans="1:4" ht="31.5">
      <c r="A294" s="100" t="s">
        <v>2878</v>
      </c>
      <c r="B294" s="104" t="s">
        <v>2879</v>
      </c>
      <c r="C294" s="102"/>
      <c r="D294" s="103"/>
    </row>
    <row r="295" spans="1:4" ht="31.5">
      <c r="A295" s="100" t="s">
        <v>2880</v>
      </c>
      <c r="B295" s="108" t="s">
        <v>2881</v>
      </c>
      <c r="C295" s="102">
        <v>490</v>
      </c>
      <c r="D295" s="103"/>
    </row>
    <row r="296" spans="1:4" ht="15.75">
      <c r="A296" s="100" t="s">
        <v>2882</v>
      </c>
      <c r="B296" s="108" t="s">
        <v>3179</v>
      </c>
      <c r="C296" s="102">
        <v>490</v>
      </c>
      <c r="D296" s="103"/>
    </row>
    <row r="297" spans="1:4" ht="31.5">
      <c r="A297" s="100" t="s">
        <v>2883</v>
      </c>
      <c r="B297" s="104" t="s">
        <v>2884</v>
      </c>
      <c r="C297" s="102"/>
      <c r="D297" s="103"/>
    </row>
    <row r="298" spans="1:4" ht="63">
      <c r="A298" s="100" t="s">
        <v>2885</v>
      </c>
      <c r="B298" s="108" t="s">
        <v>1282</v>
      </c>
      <c r="C298" s="102">
        <v>1060</v>
      </c>
      <c r="D298" s="103"/>
    </row>
    <row r="299" spans="1:4" ht="63">
      <c r="A299" s="100" t="s">
        <v>2886</v>
      </c>
      <c r="B299" s="108" t="s">
        <v>1283</v>
      </c>
      <c r="C299" s="102">
        <v>1060</v>
      </c>
      <c r="D299" s="103"/>
    </row>
    <row r="300" spans="1:4" ht="31.5">
      <c r="A300" s="100" t="s">
        <v>2887</v>
      </c>
      <c r="B300" s="108" t="s">
        <v>2888</v>
      </c>
      <c r="C300" s="102">
        <v>1060</v>
      </c>
      <c r="D300" s="103"/>
    </row>
    <row r="301" spans="1:4" ht="31.5">
      <c r="A301" s="100" t="s">
        <v>2889</v>
      </c>
      <c r="B301" s="108" t="s">
        <v>2890</v>
      </c>
      <c r="C301" s="102">
        <v>1060</v>
      </c>
      <c r="D301" s="103"/>
    </row>
    <row r="302" spans="1:4" ht="31.5">
      <c r="A302" s="100" t="s">
        <v>2891</v>
      </c>
      <c r="B302" s="108" t="s">
        <v>1284</v>
      </c>
      <c r="C302" s="102">
        <v>1060</v>
      </c>
      <c r="D302" s="103"/>
    </row>
    <row r="303" spans="1:4" ht="31.5">
      <c r="A303" s="100" t="s">
        <v>2892</v>
      </c>
      <c r="B303" s="108" t="s">
        <v>1285</v>
      </c>
      <c r="C303" s="102">
        <v>1060</v>
      </c>
      <c r="D303" s="103"/>
    </row>
    <row r="304" spans="1:4" ht="31.5">
      <c r="A304" s="100" t="s">
        <v>2893</v>
      </c>
      <c r="B304" s="108" t="s">
        <v>1286</v>
      </c>
      <c r="C304" s="102">
        <v>1060</v>
      </c>
      <c r="D304" s="103"/>
    </row>
    <row r="305" spans="1:4" ht="47.25">
      <c r="A305" s="100" t="s">
        <v>2894</v>
      </c>
      <c r="B305" s="108" t="s">
        <v>1287</v>
      </c>
      <c r="C305" s="102">
        <v>1060</v>
      </c>
      <c r="D305" s="103"/>
    </row>
    <row r="306" spans="1:4" ht="47.25">
      <c r="A306" s="100" t="s">
        <v>2895</v>
      </c>
      <c r="B306" s="108" t="s">
        <v>1288</v>
      </c>
      <c r="C306" s="102">
        <v>1060</v>
      </c>
      <c r="D306" s="103"/>
    </row>
    <row r="307" spans="1:4" ht="110.25">
      <c r="A307" s="100" t="s">
        <v>2896</v>
      </c>
      <c r="B307" s="104" t="s">
        <v>2897</v>
      </c>
      <c r="C307" s="102">
        <v>1090</v>
      </c>
      <c r="D307" s="103"/>
    </row>
    <row r="308" spans="1:4" ht="15.75">
      <c r="A308" s="100" t="s">
        <v>2898</v>
      </c>
      <c r="B308" s="104" t="s">
        <v>4500</v>
      </c>
      <c r="C308" s="102">
        <v>180</v>
      </c>
      <c r="D308" s="103"/>
    </row>
    <row r="309" spans="1:4" ht="63">
      <c r="A309" s="100" t="s">
        <v>2899</v>
      </c>
      <c r="B309" s="104" t="s">
        <v>4501</v>
      </c>
      <c r="C309" s="102">
        <v>180</v>
      </c>
      <c r="D309" s="103"/>
    </row>
    <row r="310" spans="1:4" ht="31.5">
      <c r="A310" s="100" t="s">
        <v>2900</v>
      </c>
      <c r="B310" s="104" t="s">
        <v>4502</v>
      </c>
      <c r="C310" s="102">
        <v>180</v>
      </c>
      <c r="D310" s="103"/>
    </row>
    <row r="311" spans="1:4" ht="78.75">
      <c r="A311" s="100" t="s">
        <v>2901</v>
      </c>
      <c r="B311" s="104" t="s">
        <v>4503</v>
      </c>
      <c r="C311" s="102">
        <v>180</v>
      </c>
      <c r="D311" s="103"/>
    </row>
    <row r="312" spans="1:4" ht="78.75">
      <c r="A312" s="100" t="s">
        <v>2902</v>
      </c>
      <c r="B312" s="104" t="s">
        <v>4504</v>
      </c>
      <c r="C312" s="102">
        <v>180</v>
      </c>
      <c r="D312" s="103"/>
    </row>
    <row r="313" spans="1:4" ht="31.5">
      <c r="A313" s="100" t="s">
        <v>2903</v>
      </c>
      <c r="B313" s="104" t="s">
        <v>4505</v>
      </c>
      <c r="C313" s="102">
        <v>180</v>
      </c>
      <c r="D313" s="103"/>
    </row>
    <row r="314" spans="1:4" ht="31.5">
      <c r="A314" s="100" t="s">
        <v>2904</v>
      </c>
      <c r="B314" s="104" t="s">
        <v>4506</v>
      </c>
      <c r="C314" s="102">
        <v>180</v>
      </c>
      <c r="D314" s="103"/>
    </row>
    <row r="315" spans="1:4" ht="31.5">
      <c r="A315" s="100" t="s">
        <v>2905</v>
      </c>
      <c r="B315" s="104" t="s">
        <v>4507</v>
      </c>
      <c r="C315" s="102">
        <v>180</v>
      </c>
      <c r="D315" s="103"/>
    </row>
    <row r="316" spans="1:4" ht="63">
      <c r="A316" s="100" t="s">
        <v>2906</v>
      </c>
      <c r="B316" s="104" t="s">
        <v>2907</v>
      </c>
      <c r="C316" s="102">
        <v>180</v>
      </c>
      <c r="D316" s="103"/>
    </row>
    <row r="317" spans="1:4" ht="15.75">
      <c r="A317" s="100" t="s">
        <v>2908</v>
      </c>
      <c r="B317" s="104" t="s">
        <v>4509</v>
      </c>
      <c r="C317" s="102">
        <v>180</v>
      </c>
      <c r="D317" s="103"/>
    </row>
    <row r="318" spans="1:4" ht="63">
      <c r="A318" s="100" t="s">
        <v>2909</v>
      </c>
      <c r="B318" s="104" t="s">
        <v>4511</v>
      </c>
      <c r="C318" s="102">
        <v>180</v>
      </c>
      <c r="D318" s="103"/>
    </row>
    <row r="319" spans="1:4" ht="63">
      <c r="A319" s="100" t="s">
        <v>2910</v>
      </c>
      <c r="B319" s="104" t="s">
        <v>2911</v>
      </c>
      <c r="C319" s="102">
        <v>180</v>
      </c>
      <c r="D319" s="103"/>
    </row>
    <row r="320" spans="1:4" ht="31.5">
      <c r="A320" s="100" t="s">
        <v>2912</v>
      </c>
      <c r="B320" s="104" t="s">
        <v>1266</v>
      </c>
      <c r="C320" s="102">
        <v>180</v>
      </c>
      <c r="D320" s="103"/>
    </row>
    <row r="321" spans="1:4" ht="63">
      <c r="A321" s="100" t="s">
        <v>2913</v>
      </c>
      <c r="B321" s="104" t="s">
        <v>3927</v>
      </c>
      <c r="C321" s="102">
        <v>180</v>
      </c>
      <c r="D321" s="103"/>
    </row>
    <row r="322" spans="1:4" ht="78.75">
      <c r="A322" s="100" t="s">
        <v>2914</v>
      </c>
      <c r="B322" s="104" t="s">
        <v>2915</v>
      </c>
      <c r="C322" s="102">
        <v>180</v>
      </c>
      <c r="D322" s="103"/>
    </row>
    <row r="323" spans="1:4" ht="47.25">
      <c r="A323" s="100" t="s">
        <v>2916</v>
      </c>
      <c r="B323" s="104" t="s">
        <v>2917</v>
      </c>
      <c r="C323" s="102">
        <v>180</v>
      </c>
      <c r="D323" s="103"/>
    </row>
    <row r="324" spans="1:4" ht="47.25">
      <c r="A324" s="100" t="s">
        <v>2918</v>
      </c>
      <c r="B324" s="104" t="s">
        <v>3604</v>
      </c>
      <c r="C324" s="102">
        <v>180</v>
      </c>
      <c r="D324" s="103"/>
    </row>
    <row r="325" spans="1:4" ht="47.25">
      <c r="A325" s="100" t="s">
        <v>2919</v>
      </c>
      <c r="B325" s="104" t="s">
        <v>2920</v>
      </c>
      <c r="C325" s="102">
        <v>180</v>
      </c>
      <c r="D325" s="103"/>
    </row>
    <row r="326" spans="1:4" ht="31.5">
      <c r="A326" s="100" t="s">
        <v>2921</v>
      </c>
      <c r="B326" s="104" t="s">
        <v>3929</v>
      </c>
      <c r="C326" s="102">
        <v>180</v>
      </c>
      <c r="D326" s="103"/>
    </row>
    <row r="327" spans="1:4" ht="47.25">
      <c r="A327" s="100" t="s">
        <v>2922</v>
      </c>
      <c r="B327" s="104" t="s">
        <v>2923</v>
      </c>
      <c r="C327" s="102">
        <v>180</v>
      </c>
      <c r="D327" s="103"/>
    </row>
    <row r="328" spans="1:4" ht="94.5">
      <c r="A328" s="100" t="s">
        <v>2924</v>
      </c>
      <c r="B328" s="104" t="s">
        <v>2925</v>
      </c>
      <c r="C328" s="102">
        <v>180</v>
      </c>
      <c r="D328" s="103"/>
    </row>
    <row r="329" spans="1:4" ht="220.5">
      <c r="A329" s="100" t="s">
        <v>2926</v>
      </c>
      <c r="B329" s="104" t="s">
        <v>2927</v>
      </c>
      <c r="C329" s="102">
        <v>180</v>
      </c>
      <c r="D329" s="103"/>
    </row>
    <row r="330" spans="1:4" ht="63">
      <c r="A330" s="100" t="s">
        <v>2928</v>
      </c>
      <c r="B330" s="104" t="s">
        <v>2665</v>
      </c>
      <c r="C330" s="102">
        <v>180</v>
      </c>
      <c r="D330" s="103"/>
    </row>
    <row r="331" spans="1:4" ht="94.5">
      <c r="A331" s="100" t="s">
        <v>2929</v>
      </c>
      <c r="B331" s="104" t="s">
        <v>1269</v>
      </c>
      <c r="C331" s="102">
        <v>180</v>
      </c>
      <c r="D331" s="103"/>
    </row>
    <row r="332" spans="1:4" ht="126">
      <c r="A332" s="100" t="s">
        <v>2930</v>
      </c>
      <c r="B332" s="104" t="s">
        <v>1270</v>
      </c>
      <c r="C332" s="102">
        <v>180</v>
      </c>
      <c r="D332" s="103"/>
    </row>
    <row r="333" spans="1:4" ht="47.25">
      <c r="A333" s="100" t="s">
        <v>2931</v>
      </c>
      <c r="B333" s="104" t="s">
        <v>3939</v>
      </c>
      <c r="C333" s="102">
        <v>180</v>
      </c>
      <c r="D333" s="103"/>
    </row>
    <row r="334" spans="1:4" ht="31.5">
      <c r="A334" s="100" t="s">
        <v>2932</v>
      </c>
      <c r="B334" s="104" t="s">
        <v>3936</v>
      </c>
      <c r="C334" s="102">
        <v>180</v>
      </c>
      <c r="D334" s="103"/>
    </row>
    <row r="335" spans="1:4" ht="31.5">
      <c r="A335" s="100" t="s">
        <v>2933</v>
      </c>
      <c r="B335" s="104" t="s">
        <v>3937</v>
      </c>
      <c r="C335" s="102">
        <v>180</v>
      </c>
      <c r="D335" s="103"/>
    </row>
    <row r="336" spans="1:4" ht="47.25">
      <c r="A336" s="100" t="s">
        <v>2934</v>
      </c>
      <c r="B336" s="104" t="s">
        <v>2935</v>
      </c>
      <c r="C336" s="102">
        <v>180</v>
      </c>
      <c r="D336" s="103"/>
    </row>
    <row r="337" spans="1:4" ht="47.25">
      <c r="A337" s="100" t="s">
        <v>2936</v>
      </c>
      <c r="B337" s="104" t="s">
        <v>1272</v>
      </c>
      <c r="C337" s="102">
        <v>180</v>
      </c>
      <c r="D337" s="103"/>
    </row>
    <row r="338" spans="1:4" ht="63">
      <c r="A338" s="100" t="s">
        <v>2937</v>
      </c>
      <c r="B338" s="104" t="s">
        <v>3582</v>
      </c>
      <c r="C338" s="102">
        <v>180</v>
      </c>
      <c r="D338" s="103"/>
    </row>
    <row r="339" spans="1:4" ht="47.25">
      <c r="A339" s="100" t="s">
        <v>2938</v>
      </c>
      <c r="B339" s="104" t="s">
        <v>1274</v>
      </c>
      <c r="C339" s="102">
        <v>180</v>
      </c>
      <c r="D339" s="103"/>
    </row>
    <row r="340" spans="1:4" ht="47.25">
      <c r="A340" s="100" t="s">
        <v>2939</v>
      </c>
      <c r="B340" s="104" t="s">
        <v>2664</v>
      </c>
      <c r="C340" s="102">
        <v>180</v>
      </c>
      <c r="D340" s="103"/>
    </row>
    <row r="341" spans="1:4" ht="110.25">
      <c r="A341" s="100" t="s">
        <v>2940</v>
      </c>
      <c r="B341" s="104" t="s">
        <v>1275</v>
      </c>
      <c r="C341" s="102">
        <v>180</v>
      </c>
      <c r="D341" s="103"/>
    </row>
    <row r="342" spans="1:4" ht="63">
      <c r="A342" s="100" t="s">
        <v>2941</v>
      </c>
      <c r="B342" s="104" t="s">
        <v>1276</v>
      </c>
      <c r="C342" s="102">
        <v>180</v>
      </c>
      <c r="D342" s="103"/>
    </row>
    <row r="343" spans="1:4" ht="47.25">
      <c r="A343" s="100" t="s">
        <v>2942</v>
      </c>
      <c r="B343" s="104" t="s">
        <v>1277</v>
      </c>
      <c r="C343" s="102">
        <v>180</v>
      </c>
      <c r="D343" s="103"/>
    </row>
    <row r="344" spans="1:4" ht="141.75">
      <c r="A344" s="100" t="s">
        <v>2943</v>
      </c>
      <c r="B344" s="104" t="s">
        <v>2944</v>
      </c>
      <c r="C344" s="102">
        <v>180</v>
      </c>
      <c r="D344" s="103"/>
    </row>
    <row r="345" spans="1:4" ht="63">
      <c r="A345" s="100" t="s">
        <v>2945</v>
      </c>
      <c r="B345" s="104" t="s">
        <v>3952</v>
      </c>
      <c r="C345" s="102">
        <v>180</v>
      </c>
      <c r="D345" s="103"/>
    </row>
    <row r="346" spans="1:4" ht="189">
      <c r="A346" s="100" t="s">
        <v>2946</v>
      </c>
      <c r="B346" s="104" t="s">
        <v>2947</v>
      </c>
      <c r="C346" s="102">
        <v>180</v>
      </c>
      <c r="D346" s="103"/>
    </row>
    <row r="347" spans="1:4" ht="47.25">
      <c r="A347" s="100" t="s">
        <v>2948</v>
      </c>
      <c r="B347" s="104" t="s">
        <v>3166</v>
      </c>
      <c r="C347" s="102">
        <v>180</v>
      </c>
      <c r="D347" s="103"/>
    </row>
    <row r="348" spans="1:4" ht="47.25">
      <c r="A348" s="100" t="s">
        <v>2949</v>
      </c>
      <c r="B348" s="104" t="s">
        <v>2734</v>
      </c>
      <c r="C348" s="102">
        <v>180</v>
      </c>
      <c r="D348" s="103"/>
    </row>
    <row r="349" spans="1:4" ht="47.25">
      <c r="A349" s="100" t="s">
        <v>2950</v>
      </c>
      <c r="B349" s="104" t="s">
        <v>1271</v>
      </c>
      <c r="C349" s="102">
        <v>180</v>
      </c>
      <c r="D349" s="103"/>
    </row>
    <row r="350" spans="1:4" ht="47.25">
      <c r="A350" s="100" t="s">
        <v>2951</v>
      </c>
      <c r="B350" s="104" t="s">
        <v>1273</v>
      </c>
      <c r="C350" s="102">
        <v>180</v>
      </c>
      <c r="D350" s="103"/>
    </row>
    <row r="351" spans="1:4" ht="78.75">
      <c r="A351" s="100" t="s">
        <v>2952</v>
      </c>
      <c r="B351" s="104" t="s">
        <v>2953</v>
      </c>
      <c r="C351" s="102">
        <v>180</v>
      </c>
      <c r="D351" s="103"/>
    </row>
    <row r="352" spans="1:4" ht="63">
      <c r="A352" s="100" t="s">
        <v>2954</v>
      </c>
      <c r="B352" s="104" t="s">
        <v>3946</v>
      </c>
      <c r="C352" s="102">
        <v>180</v>
      </c>
      <c r="D352" s="103"/>
    </row>
    <row r="353" spans="1:4" ht="47.25">
      <c r="A353" s="100" t="s">
        <v>2955</v>
      </c>
      <c r="B353" s="104" t="s">
        <v>3948</v>
      </c>
      <c r="C353" s="102">
        <v>180</v>
      </c>
      <c r="D353" s="103"/>
    </row>
    <row r="354" spans="1:4" ht="189">
      <c r="A354" s="100" t="s">
        <v>2956</v>
      </c>
      <c r="B354" s="104" t="s">
        <v>4406</v>
      </c>
      <c r="C354" s="102">
        <v>180</v>
      </c>
      <c r="D354" s="103"/>
    </row>
    <row r="355" spans="1:4" ht="47.25">
      <c r="A355" s="100" t="s">
        <v>2957</v>
      </c>
      <c r="B355" s="104" t="s">
        <v>2958</v>
      </c>
      <c r="C355" s="102">
        <v>133</v>
      </c>
      <c r="D355" s="103"/>
    </row>
    <row r="356" spans="1:4" ht="15.75">
      <c r="A356" s="100" t="s">
        <v>2959</v>
      </c>
      <c r="B356" s="104" t="s">
        <v>34</v>
      </c>
      <c r="C356" s="102">
        <v>133</v>
      </c>
      <c r="D356" s="103"/>
    </row>
    <row r="357" spans="1:4" ht="47.25">
      <c r="A357" s="100" t="s">
        <v>2960</v>
      </c>
      <c r="B357" s="104" t="s">
        <v>2961</v>
      </c>
      <c r="C357" s="102">
        <v>180</v>
      </c>
      <c r="D357" s="103"/>
    </row>
    <row r="358" spans="1:4" ht="47.25">
      <c r="A358" s="100" t="s">
        <v>2962</v>
      </c>
      <c r="B358" s="104" t="s">
        <v>2963</v>
      </c>
      <c r="C358" s="102">
        <v>180</v>
      </c>
      <c r="D358" s="103"/>
    </row>
    <row r="359" spans="1:4" ht="47.25">
      <c r="A359" s="100" t="s">
        <v>2964</v>
      </c>
      <c r="B359" s="110" t="s">
        <v>2965</v>
      </c>
      <c r="C359" s="102">
        <v>180</v>
      </c>
      <c r="D359" s="103"/>
    </row>
    <row r="360" spans="1:4" ht="47.25">
      <c r="A360" s="100" t="s">
        <v>2966</v>
      </c>
      <c r="B360" s="110" t="s">
        <v>2967</v>
      </c>
      <c r="C360" s="102">
        <v>180</v>
      </c>
      <c r="D360" s="103"/>
    </row>
    <row r="361" spans="1:4" ht="31.5">
      <c r="A361" s="100" t="s">
        <v>2968</v>
      </c>
      <c r="B361" s="110" t="s">
        <v>2969</v>
      </c>
      <c r="C361" s="102">
        <v>180</v>
      </c>
      <c r="D361" s="103"/>
    </row>
    <row r="362" spans="1:4" ht="47.25">
      <c r="A362" s="100" t="s">
        <v>2970</v>
      </c>
      <c r="B362" s="110" t="s">
        <v>2971</v>
      </c>
      <c r="C362" s="102">
        <v>180</v>
      </c>
      <c r="D362" s="103"/>
    </row>
    <row r="363" spans="1:4" ht="63">
      <c r="A363" s="100" t="s">
        <v>2972</v>
      </c>
      <c r="B363" s="110" t="s">
        <v>2973</v>
      </c>
      <c r="C363" s="102">
        <v>180</v>
      </c>
      <c r="D363" s="103"/>
    </row>
    <row r="364" spans="1:4" ht="47.25">
      <c r="A364" s="100" t="s">
        <v>2974</v>
      </c>
      <c r="B364" s="110" t="s">
        <v>2975</v>
      </c>
      <c r="C364" s="102">
        <v>180</v>
      </c>
      <c r="D364" s="103"/>
    </row>
    <row r="365" spans="1:4" ht="15.75">
      <c r="A365" s="100" t="s">
        <v>2992</v>
      </c>
      <c r="B365" s="104" t="s">
        <v>4512</v>
      </c>
      <c r="C365" s="102">
        <v>180</v>
      </c>
      <c r="D365" s="103"/>
    </row>
    <row r="366" spans="1:4" ht="15.75">
      <c r="A366" s="100" t="s">
        <v>2993</v>
      </c>
      <c r="B366" s="104" t="s">
        <v>3951</v>
      </c>
      <c r="C366" s="102">
        <v>180</v>
      </c>
      <c r="D366" s="103"/>
    </row>
    <row r="367" spans="1:4" ht="15.75">
      <c r="A367" s="100" t="s">
        <v>2976</v>
      </c>
      <c r="B367" s="101" t="s">
        <v>3920</v>
      </c>
      <c r="C367" s="102">
        <v>170</v>
      </c>
      <c r="D367" s="103"/>
    </row>
    <row r="368" spans="1:4" ht="15.75">
      <c r="A368" s="100" t="s">
        <v>2977</v>
      </c>
      <c r="B368" s="101" t="s">
        <v>3921</v>
      </c>
      <c r="C368" s="102"/>
      <c r="D368" s="103"/>
    </row>
    <row r="369" spans="1:4" ht="15.75">
      <c r="A369" s="100" t="s">
        <v>2978</v>
      </c>
      <c r="B369" s="104" t="s">
        <v>3922</v>
      </c>
      <c r="C369" s="102">
        <v>511</v>
      </c>
      <c r="D369" s="103"/>
    </row>
    <row r="370" spans="1:4" ht="15.75">
      <c r="A370" s="100" t="s">
        <v>2979</v>
      </c>
      <c r="B370" s="104" t="s">
        <v>3923</v>
      </c>
      <c r="C370" s="102">
        <v>512</v>
      </c>
      <c r="D370" s="103"/>
    </row>
    <row r="371" spans="1:4" ht="31.5">
      <c r="A371" s="100" t="s">
        <v>2980</v>
      </c>
      <c r="B371" s="104" t="s">
        <v>4491</v>
      </c>
      <c r="C371" s="102">
        <v>513</v>
      </c>
      <c r="D371" s="103"/>
    </row>
    <row r="372" spans="1:4" ht="31.5">
      <c r="A372" s="100" t="s">
        <v>2981</v>
      </c>
      <c r="B372" s="104" t="s">
        <v>4492</v>
      </c>
      <c r="C372" s="102">
        <v>540</v>
      </c>
      <c r="D372" s="103"/>
    </row>
    <row r="373" spans="1:4" ht="15.75">
      <c r="A373" s="100" t="s">
        <v>2982</v>
      </c>
      <c r="B373" s="104" t="s">
        <v>2649</v>
      </c>
      <c r="C373" s="102">
        <v>520</v>
      </c>
      <c r="D373" s="103"/>
    </row>
    <row r="374" spans="1:4" ht="15.75">
      <c r="A374" s="100" t="s">
        <v>2983</v>
      </c>
      <c r="B374" s="104" t="s">
        <v>2984</v>
      </c>
      <c r="C374" s="102">
        <v>540</v>
      </c>
      <c r="D374" s="103"/>
    </row>
    <row r="375" spans="1:4" ht="15.75">
      <c r="A375" s="100" t="s">
        <v>2990</v>
      </c>
      <c r="B375" s="104" t="s">
        <v>4494</v>
      </c>
      <c r="C375" s="102">
        <v>1090</v>
      </c>
      <c r="D375" s="103"/>
    </row>
    <row r="376" spans="1:4" ht="47.25">
      <c r="A376" s="100" t="s">
        <v>2991</v>
      </c>
      <c r="B376" s="104" t="s">
        <v>4495</v>
      </c>
      <c r="C376" s="102">
        <v>133</v>
      </c>
      <c r="D376" s="103"/>
    </row>
    <row r="377" spans="1:4" ht="31.5">
      <c r="A377" s="100" t="s">
        <v>2985</v>
      </c>
      <c r="B377" s="101" t="s">
        <v>2986</v>
      </c>
      <c r="C377" s="102"/>
      <c r="D377" s="112"/>
    </row>
  </sheetData>
  <sheetProtection/>
  <mergeCells count="4">
    <mergeCell ref="B16:B17"/>
    <mergeCell ref="C16:C17"/>
    <mergeCell ref="B75:B76"/>
    <mergeCell ref="C75:C76"/>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Лист3">
    <pageSetUpPr fitToPage="1"/>
  </sheetPr>
  <dimension ref="A1:BM124"/>
  <sheetViews>
    <sheetView tabSelected="1" workbookViewId="0" topLeftCell="A1">
      <selection activeCell="B4" sqref="B4:E5"/>
    </sheetView>
  </sheetViews>
  <sheetFormatPr defaultColWidth="9.00390625" defaultRowHeight="12.75"/>
  <cols>
    <col min="1" max="1" width="63.125" style="6" customWidth="1"/>
    <col min="2" max="2" width="10.00390625" style="6" customWidth="1"/>
    <col min="3" max="3" width="14.75390625" style="5" customWidth="1"/>
    <col min="4" max="4" width="12.625" style="5" customWidth="1"/>
    <col min="5" max="5" width="25.75390625" style="5" customWidth="1"/>
    <col min="6" max="9" width="9.125" style="6" customWidth="1"/>
    <col min="10" max="10" width="12.00390625" style="6" customWidth="1"/>
    <col min="11" max="16384" width="9.125" style="6" customWidth="1"/>
  </cols>
  <sheetData>
    <row r="1" spans="2:5" ht="21.75" customHeight="1">
      <c r="B1" s="156" t="s">
        <v>1189</v>
      </c>
      <c r="C1" s="156"/>
      <c r="D1" s="156"/>
      <c r="E1" s="156"/>
    </row>
    <row r="2" spans="2:5" ht="48" customHeight="1">
      <c r="B2" s="156"/>
      <c r="C2" s="156"/>
      <c r="D2" s="156"/>
      <c r="E2" s="156"/>
    </row>
    <row r="4" spans="1:13" s="4" customFormat="1" ht="15.75" customHeight="1">
      <c r="A4" s="49"/>
      <c r="B4" s="163" t="s">
        <v>5862</v>
      </c>
      <c r="C4" s="163"/>
      <c r="D4" s="163"/>
      <c r="E4" s="163"/>
      <c r="F4" s="18"/>
      <c r="G4" s="157"/>
      <c r="H4" s="157"/>
      <c r="I4" s="157"/>
      <c r="J4" s="157"/>
      <c r="K4" s="18"/>
      <c r="L4" s="18"/>
      <c r="M4" s="18"/>
    </row>
    <row r="5" spans="1:13" s="4" customFormat="1" ht="36.75" customHeight="1">
      <c r="A5" s="50"/>
      <c r="B5" s="164"/>
      <c r="C5" s="164"/>
      <c r="D5" s="164"/>
      <c r="E5" s="164"/>
      <c r="F5" s="1"/>
      <c r="G5" s="34"/>
      <c r="H5" s="24"/>
      <c r="I5" s="24"/>
      <c r="J5" s="24"/>
      <c r="K5" s="2"/>
      <c r="L5" s="2"/>
      <c r="M5" s="2"/>
    </row>
    <row r="6" spans="1:13" s="4" customFormat="1" ht="12.75" customHeight="1">
      <c r="A6" s="49"/>
      <c r="B6" s="137" t="s">
        <v>2620</v>
      </c>
      <c r="C6" s="137"/>
      <c r="D6" s="137"/>
      <c r="E6" s="137"/>
      <c r="F6" s="3"/>
      <c r="G6" s="1"/>
      <c r="H6" s="1"/>
      <c r="I6" s="3"/>
      <c r="J6" s="3"/>
      <c r="K6" s="3"/>
      <c r="L6" s="3"/>
      <c r="M6" s="3"/>
    </row>
    <row r="7" spans="1:13" s="4" customFormat="1" ht="26.25" customHeight="1">
      <c r="A7" s="52"/>
      <c r="B7" s="141" t="s">
        <v>11</v>
      </c>
      <c r="C7" s="141"/>
      <c r="D7" s="141"/>
      <c r="E7" s="141"/>
      <c r="F7" s="18"/>
      <c r="G7" s="2"/>
      <c r="H7" s="2"/>
      <c r="I7" s="18"/>
      <c r="J7" s="18"/>
      <c r="K7" s="18"/>
      <c r="L7" s="18"/>
      <c r="M7" s="18"/>
    </row>
    <row r="8" spans="1:13" s="40" customFormat="1" ht="12.75" customHeight="1">
      <c r="A8" s="53"/>
      <c r="B8" s="137" t="s">
        <v>39</v>
      </c>
      <c r="C8" s="137"/>
      <c r="D8" s="137"/>
      <c r="E8" s="137"/>
      <c r="F8" s="43"/>
      <c r="G8" s="45"/>
      <c r="H8" s="45"/>
      <c r="I8" s="43"/>
      <c r="J8" s="43"/>
      <c r="K8" s="43"/>
      <c r="L8" s="43"/>
      <c r="M8" s="43"/>
    </row>
    <row r="9" spans="1:13" s="4" customFormat="1" ht="18.75" customHeight="1">
      <c r="A9" s="49"/>
      <c r="B9" s="54"/>
      <c r="C9" s="55"/>
      <c r="D9" s="142" t="s">
        <v>12</v>
      </c>
      <c r="E9" s="142"/>
      <c r="F9" s="18"/>
      <c r="G9" s="1"/>
      <c r="H9" s="1"/>
      <c r="I9" s="19"/>
      <c r="J9" s="3"/>
      <c r="K9" s="18"/>
      <c r="L9" s="18"/>
      <c r="M9" s="18"/>
    </row>
    <row r="10" spans="1:13" s="40" customFormat="1" ht="12.75" customHeight="1">
      <c r="A10" s="56"/>
      <c r="B10" s="137" t="s">
        <v>22</v>
      </c>
      <c r="C10" s="137"/>
      <c r="D10" s="137" t="s">
        <v>35</v>
      </c>
      <c r="E10" s="137"/>
      <c r="G10" s="41"/>
      <c r="H10" s="41"/>
      <c r="I10" s="42"/>
      <c r="J10" s="43"/>
      <c r="K10" s="44"/>
      <c r="L10" s="44"/>
      <c r="M10" s="44"/>
    </row>
    <row r="11" spans="1:13" s="4" customFormat="1" ht="12.75" customHeight="1">
      <c r="A11" s="49"/>
      <c r="B11" s="140" t="s">
        <v>7</v>
      </c>
      <c r="C11" s="140"/>
      <c r="D11" s="57"/>
      <c r="E11" s="57"/>
      <c r="F11" s="18"/>
      <c r="G11" s="1"/>
      <c r="H11" s="1"/>
      <c r="I11" s="18"/>
      <c r="J11" s="18"/>
      <c r="K11" s="18"/>
      <c r="L11" s="18"/>
      <c r="M11" s="18"/>
    </row>
    <row r="12" spans="1:13" s="4" customFormat="1" ht="12.75" customHeight="1">
      <c r="A12" s="52"/>
      <c r="B12" s="137" t="s">
        <v>2250</v>
      </c>
      <c r="C12" s="137"/>
      <c r="D12" s="58"/>
      <c r="E12" s="57" t="s">
        <v>1541</v>
      </c>
      <c r="F12" s="3"/>
      <c r="G12" s="2"/>
      <c r="H12" s="2"/>
      <c r="I12" s="18"/>
      <c r="J12" s="3"/>
      <c r="K12" s="3"/>
      <c r="L12" s="3"/>
      <c r="M12" s="3"/>
    </row>
    <row r="13" spans="1:13" s="4" customFormat="1" ht="7.5" customHeight="1">
      <c r="A13" s="52"/>
      <c r="B13" s="59"/>
      <c r="C13" s="57"/>
      <c r="D13" s="57"/>
      <c r="E13" s="57"/>
      <c r="F13" s="3"/>
      <c r="G13" s="2"/>
      <c r="H13" s="2"/>
      <c r="I13" s="18"/>
      <c r="J13" s="3"/>
      <c r="K13" s="3"/>
      <c r="L13" s="3"/>
      <c r="M13" s="3"/>
    </row>
    <row r="14" spans="1:5" ht="39.75" customHeight="1">
      <c r="A14" s="161" t="s">
        <v>5246</v>
      </c>
      <c r="B14" s="162"/>
      <c r="C14" s="162"/>
      <c r="D14" s="162"/>
      <c r="E14" s="162"/>
    </row>
    <row r="15" spans="1:5" s="9" customFormat="1" ht="19.5" customHeight="1" hidden="1">
      <c r="A15" s="153" t="s">
        <v>40</v>
      </c>
      <c r="B15" s="153"/>
      <c r="C15" s="153"/>
      <c r="D15" s="153"/>
      <c r="E15" s="153"/>
    </row>
    <row r="16" spans="1:10" s="9" customFormat="1" ht="15.75" customHeight="1" hidden="1">
      <c r="A16" s="145" t="s">
        <v>30</v>
      </c>
      <c r="B16" s="145"/>
      <c r="C16" s="145"/>
      <c r="D16" s="145"/>
      <c r="E16" s="145"/>
      <c r="F16" s="138"/>
      <c r="G16" s="138"/>
      <c r="H16" s="138"/>
      <c r="I16" s="138"/>
      <c r="J16" s="138"/>
    </row>
    <row r="17" spans="1:5" s="9" customFormat="1" ht="37.5" customHeight="1">
      <c r="A17" s="159" t="s">
        <v>15</v>
      </c>
      <c r="B17" s="159"/>
      <c r="C17" s="159"/>
      <c r="D17" s="159"/>
      <c r="E17" s="159"/>
    </row>
    <row r="18" spans="1:10" s="9" customFormat="1" ht="12.75" customHeight="1">
      <c r="A18" s="149" t="s">
        <v>54</v>
      </c>
      <c r="B18" s="149"/>
      <c r="C18" s="149"/>
      <c r="D18" s="149"/>
      <c r="E18" s="149"/>
      <c r="F18" s="138"/>
      <c r="G18" s="138"/>
      <c r="H18" s="138"/>
      <c r="I18" s="138"/>
      <c r="J18" s="138"/>
    </row>
    <row r="19" spans="1:10" s="9" customFormat="1" ht="17.25" customHeight="1">
      <c r="A19" s="150" t="s">
        <v>16</v>
      </c>
      <c r="B19" s="150"/>
      <c r="C19" s="150"/>
      <c r="D19" s="150"/>
      <c r="E19" s="150"/>
      <c r="F19" s="138"/>
      <c r="G19" s="138"/>
      <c r="H19" s="138"/>
      <c r="I19" s="138"/>
      <c r="J19" s="138"/>
    </row>
    <row r="20" spans="1:10" s="9" customFormat="1" ht="12.75" customHeight="1">
      <c r="A20" s="149" t="s">
        <v>28</v>
      </c>
      <c r="B20" s="149"/>
      <c r="C20" s="149"/>
      <c r="D20" s="149"/>
      <c r="E20" s="149"/>
      <c r="F20" s="138"/>
      <c r="G20" s="138"/>
      <c r="H20" s="138"/>
      <c r="I20" s="138"/>
      <c r="J20" s="138"/>
    </row>
    <row r="21" spans="1:10" s="9" customFormat="1" ht="30" customHeight="1">
      <c r="A21" s="155" t="s">
        <v>10</v>
      </c>
      <c r="B21" s="155"/>
      <c r="C21" s="155"/>
      <c r="D21" s="155"/>
      <c r="E21" s="155"/>
      <c r="F21" s="14"/>
      <c r="G21" s="14"/>
      <c r="H21" s="14"/>
      <c r="I21" s="14"/>
      <c r="J21" s="14"/>
    </row>
    <row r="22" spans="1:10" s="9" customFormat="1" ht="15.75" customHeight="1">
      <c r="A22" s="154" t="s">
        <v>8</v>
      </c>
      <c r="B22" s="154"/>
      <c r="C22" s="154"/>
      <c r="D22" s="154"/>
      <c r="E22" s="154"/>
      <c r="F22" s="17"/>
      <c r="G22" s="14"/>
      <c r="H22" s="14"/>
      <c r="I22" s="14"/>
      <c r="J22" s="14"/>
    </row>
    <row r="23" spans="1:10" s="9" customFormat="1" ht="48.75" customHeight="1">
      <c r="A23" s="160" t="s">
        <v>9</v>
      </c>
      <c r="B23" s="160"/>
      <c r="C23" s="160"/>
      <c r="D23" s="160"/>
      <c r="E23" s="160"/>
      <c r="F23" s="17"/>
      <c r="G23" s="14"/>
      <c r="H23" s="14"/>
      <c r="I23" s="14"/>
      <c r="J23" s="14"/>
    </row>
    <row r="24" spans="1:10" s="9" customFormat="1" ht="94.5" customHeight="1">
      <c r="A24" s="148" t="str">
        <f>IF('[1]Заполнить'!$B$5=2,CONCATENATE("(код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",'[1]Заполнить'!$B$23,"  ",'[1]Заполнить'!$C$23,")"),CONCATENATE("(код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1011020  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B24" s="148"/>
      <c r="C24" s="148"/>
      <c r="D24" s="148"/>
      <c r="E24" s="148"/>
      <c r="F24" s="17"/>
      <c r="G24" s="14"/>
      <c r="H24" s="14"/>
      <c r="I24" s="14"/>
      <c r="J24" s="14"/>
    </row>
    <row r="25" spans="1:6" s="17" customFormat="1" ht="15.75" customHeight="1">
      <c r="A25" s="76"/>
      <c r="B25" s="25"/>
      <c r="C25" s="36"/>
      <c r="D25" s="36"/>
      <c r="E25" s="36"/>
      <c r="F25" s="7"/>
    </row>
    <row r="26" spans="1:9" ht="12.75" customHeight="1">
      <c r="A26" s="26"/>
      <c r="B26" s="26"/>
      <c r="C26" s="26"/>
      <c r="D26" s="26"/>
      <c r="E26" s="26" t="s">
        <v>2249</v>
      </c>
      <c r="F26" s="5"/>
      <c r="G26" s="5"/>
      <c r="H26" s="5"/>
      <c r="I26" s="5"/>
    </row>
    <row r="27" spans="1:5" s="8" customFormat="1" ht="12.75" customHeight="1">
      <c r="A27" s="158" t="s">
        <v>2621</v>
      </c>
      <c r="B27" s="147" t="s">
        <v>50</v>
      </c>
      <c r="C27" s="146" t="s">
        <v>45</v>
      </c>
      <c r="D27" s="146"/>
      <c r="E27" s="147" t="s">
        <v>1834</v>
      </c>
    </row>
    <row r="28" spans="1:5" s="8" customFormat="1" ht="33" customHeight="1">
      <c r="A28" s="158"/>
      <c r="B28" s="147"/>
      <c r="C28" s="46" t="s">
        <v>42</v>
      </c>
      <c r="D28" s="46" t="s">
        <v>43</v>
      </c>
      <c r="E28" s="147"/>
    </row>
    <row r="29" spans="1:65" s="11" customFormat="1" ht="15" customHeight="1">
      <c r="A29" s="11">
        <v>1</v>
      </c>
      <c r="B29" s="11">
        <v>2</v>
      </c>
      <c r="C29" s="11">
        <v>3</v>
      </c>
      <c r="D29" s="11">
        <v>4</v>
      </c>
      <c r="E29" s="11">
        <v>5</v>
      </c>
      <c r="F29" s="21"/>
      <c r="G29" s="21"/>
      <c r="H29" s="21"/>
      <c r="I29" s="21"/>
      <c r="J29" s="21"/>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row>
    <row r="30" spans="1:10" s="9" customFormat="1" ht="15">
      <c r="A30" s="30" t="s">
        <v>46</v>
      </c>
      <c r="B30" s="28" t="s">
        <v>29</v>
      </c>
      <c r="C30" s="79">
        <f>C31</f>
        <v>3458884</v>
      </c>
      <c r="D30" s="79">
        <f>D32</f>
        <v>95840</v>
      </c>
      <c r="E30" s="79">
        <f>C30+D30</f>
        <v>3554724</v>
      </c>
      <c r="F30" s="16"/>
      <c r="G30" s="16"/>
      <c r="H30" s="16"/>
      <c r="I30" s="16"/>
      <c r="J30" s="16"/>
    </row>
    <row r="31" spans="1:5" s="9" customFormat="1" ht="13.5" customHeight="1">
      <c r="A31" s="27" t="s">
        <v>27</v>
      </c>
      <c r="B31" s="28" t="s">
        <v>29</v>
      </c>
      <c r="C31" s="79">
        <f>C50</f>
        <v>3458884</v>
      </c>
      <c r="D31" s="79" t="s">
        <v>29</v>
      </c>
      <c r="E31" s="79">
        <f>C31</f>
        <v>3458884</v>
      </c>
    </row>
    <row r="32" spans="1:5" s="9" customFormat="1" ht="15">
      <c r="A32" s="27" t="s">
        <v>1835</v>
      </c>
      <c r="B32" s="28" t="s">
        <v>29</v>
      </c>
      <c r="C32" s="79">
        <v>0</v>
      </c>
      <c r="D32" s="79">
        <f>D33+D38+D43+D46</f>
        <v>95840</v>
      </c>
      <c r="E32" s="79">
        <f>D32</f>
        <v>95840</v>
      </c>
    </row>
    <row r="33" spans="1:5" s="9" customFormat="1" ht="32.25" customHeight="1">
      <c r="A33" s="29" t="s">
        <v>19</v>
      </c>
      <c r="B33" s="47">
        <v>25010000</v>
      </c>
      <c r="C33" s="79" t="s">
        <v>29</v>
      </c>
      <c r="D33" s="81">
        <f>D34+D36+D37</f>
        <v>42541</v>
      </c>
      <c r="E33" s="79">
        <f aca="true" t="shared" si="0" ref="E33:E46">D33</f>
        <v>42541</v>
      </c>
    </row>
    <row r="34" spans="1:5" s="9" customFormat="1" ht="32.25" customHeight="1">
      <c r="A34" s="29" t="s">
        <v>3117</v>
      </c>
      <c r="B34" s="47">
        <v>25010100</v>
      </c>
      <c r="C34" s="79" t="s">
        <v>44</v>
      </c>
      <c r="D34" s="80">
        <f>3779+38762</f>
        <v>42541</v>
      </c>
      <c r="E34" s="79">
        <f t="shared" si="0"/>
        <v>42541</v>
      </c>
    </row>
    <row r="35" spans="1:5" s="9" customFormat="1" ht="0.75" customHeight="1">
      <c r="A35" s="29" t="s">
        <v>3118</v>
      </c>
      <c r="B35" s="47">
        <v>25010200</v>
      </c>
      <c r="C35" s="79" t="s">
        <v>44</v>
      </c>
      <c r="D35" s="80">
        <v>0</v>
      </c>
      <c r="E35" s="79">
        <f t="shared" si="0"/>
        <v>0</v>
      </c>
    </row>
    <row r="36" spans="1:5" s="9" customFormat="1" ht="17.25" customHeight="1">
      <c r="A36" s="29" t="s">
        <v>3119</v>
      </c>
      <c r="B36" s="47">
        <v>25010300</v>
      </c>
      <c r="C36" s="79" t="s">
        <v>44</v>
      </c>
      <c r="D36" s="80">
        <v>0</v>
      </c>
      <c r="E36" s="79">
        <f t="shared" si="0"/>
        <v>0</v>
      </c>
    </row>
    <row r="37" spans="1:5" s="9" customFormat="1" ht="27.75" customHeight="1">
      <c r="A37" s="29" t="s">
        <v>3120</v>
      </c>
      <c r="B37" s="47">
        <v>25010400</v>
      </c>
      <c r="C37" s="79" t="s">
        <v>44</v>
      </c>
      <c r="D37" s="80">
        <v>0</v>
      </c>
      <c r="E37" s="79">
        <f t="shared" si="0"/>
        <v>0</v>
      </c>
    </row>
    <row r="38" spans="1:5" s="9" customFormat="1" ht="15">
      <c r="A38" s="29" t="s">
        <v>1836</v>
      </c>
      <c r="B38" s="28">
        <v>25020000</v>
      </c>
      <c r="C38" s="79" t="s">
        <v>29</v>
      </c>
      <c r="D38" s="81">
        <f>D39+D40</f>
        <v>17858</v>
      </c>
      <c r="E38" s="79">
        <f t="shared" si="0"/>
        <v>17858</v>
      </c>
    </row>
    <row r="39" spans="1:5" s="9" customFormat="1" ht="23.25" customHeight="1">
      <c r="A39" s="29" t="s">
        <v>3121</v>
      </c>
      <c r="B39" s="28">
        <v>25020100</v>
      </c>
      <c r="C39" s="79" t="s">
        <v>44</v>
      </c>
      <c r="D39" s="80">
        <v>17858</v>
      </c>
      <c r="E39" s="79">
        <f t="shared" si="0"/>
        <v>17858</v>
      </c>
    </row>
    <row r="40" spans="1:5" s="9" customFormat="1" ht="85.5" customHeight="1">
      <c r="A40" s="29" t="s">
        <v>2625</v>
      </c>
      <c r="B40" s="47">
        <v>25020200</v>
      </c>
      <c r="C40" s="79" t="s">
        <v>44</v>
      </c>
      <c r="D40" s="80">
        <v>0</v>
      </c>
      <c r="E40" s="79">
        <f t="shared" si="0"/>
        <v>0</v>
      </c>
    </row>
    <row r="41" spans="1:5" s="9" customFormat="1" ht="0.75" customHeight="1">
      <c r="A41" s="32" t="s">
        <v>18</v>
      </c>
      <c r="B41" s="47">
        <v>25020300</v>
      </c>
      <c r="C41" s="79" t="s">
        <v>44</v>
      </c>
      <c r="D41" s="80">
        <v>0</v>
      </c>
      <c r="E41" s="79">
        <v>0</v>
      </c>
    </row>
    <row r="42" spans="1:5" s="9" customFormat="1" ht="29.25" customHeight="1" hidden="1">
      <c r="A42" s="32" t="s">
        <v>1833</v>
      </c>
      <c r="B42" s="47">
        <v>25020400</v>
      </c>
      <c r="C42" s="79" t="s">
        <v>44</v>
      </c>
      <c r="D42" s="80">
        <v>0</v>
      </c>
      <c r="E42" s="79">
        <v>0</v>
      </c>
    </row>
    <row r="43" spans="1:5" s="9" customFormat="1" ht="15">
      <c r="A43" s="29" t="s">
        <v>1837</v>
      </c>
      <c r="B43" s="28"/>
      <c r="C43" s="79" t="s">
        <v>29</v>
      </c>
      <c r="D43" s="80">
        <f>D44</f>
        <v>5000</v>
      </c>
      <c r="E43" s="79">
        <f t="shared" si="0"/>
        <v>5000</v>
      </c>
    </row>
    <row r="44" spans="1:5" s="9" customFormat="1" ht="15">
      <c r="A44" s="114" t="s">
        <v>5629</v>
      </c>
      <c r="B44" s="28">
        <v>41035000</v>
      </c>
      <c r="C44" s="79"/>
      <c r="D44" s="80">
        <v>5000</v>
      </c>
      <c r="E44" s="79"/>
    </row>
    <row r="45" spans="1:5" s="9" customFormat="1" ht="18" customHeight="1">
      <c r="A45" s="32" t="s">
        <v>2622</v>
      </c>
      <c r="B45" s="28"/>
      <c r="C45" s="79" t="s">
        <v>29</v>
      </c>
      <c r="D45" s="80">
        <v>0</v>
      </c>
      <c r="E45" s="79">
        <f t="shared" si="0"/>
        <v>0</v>
      </c>
    </row>
    <row r="46" spans="1:5" s="9" customFormat="1" ht="30">
      <c r="A46" s="29" t="s">
        <v>2623</v>
      </c>
      <c r="B46" s="28"/>
      <c r="C46" s="79" t="s">
        <v>29</v>
      </c>
      <c r="D46" s="80">
        <f>D47</f>
        <v>30441</v>
      </c>
      <c r="E46" s="79">
        <f t="shared" si="0"/>
        <v>30441</v>
      </c>
    </row>
    <row r="47" spans="1:5" s="9" customFormat="1" ht="26.25">
      <c r="A47" s="115" t="s">
        <v>5630</v>
      </c>
      <c r="B47" s="28">
        <v>602400</v>
      </c>
      <c r="C47" s="79"/>
      <c r="D47" s="80">
        <v>30441</v>
      </c>
      <c r="E47" s="79"/>
    </row>
    <row r="48" spans="1:5" s="9" customFormat="1" ht="15">
      <c r="A48" s="151" t="s">
        <v>2624</v>
      </c>
      <c r="B48" s="28"/>
      <c r="C48" s="79" t="s">
        <v>29</v>
      </c>
      <c r="D48" s="80"/>
      <c r="E48" s="79"/>
    </row>
    <row r="49" spans="1:5" s="9" customFormat="1" ht="15">
      <c r="A49" s="152"/>
      <c r="B49" s="28"/>
      <c r="C49" s="79" t="s">
        <v>29</v>
      </c>
      <c r="D49" s="80" t="s">
        <v>1838</v>
      </c>
      <c r="E49" s="79" t="s">
        <v>1838</v>
      </c>
    </row>
    <row r="50" spans="1:6" s="9" customFormat="1" ht="15">
      <c r="A50" s="30" t="s">
        <v>47</v>
      </c>
      <c r="B50" s="28" t="s">
        <v>29</v>
      </c>
      <c r="C50" s="84">
        <f>C51+C86+C106+C107+C111</f>
        <v>3458884</v>
      </c>
      <c r="D50" s="84">
        <f>D51+D86+D106+D107+D111</f>
        <v>95840</v>
      </c>
      <c r="E50" s="85">
        <f aca="true" t="shared" si="1" ref="E50:E74">SUM(C50:D50)</f>
        <v>3554724</v>
      </c>
      <c r="F50" s="23"/>
    </row>
    <row r="51" spans="1:5" s="9" customFormat="1" ht="17.25" customHeight="1">
      <c r="A51" s="33" t="str">
        <f>VLOOKUP(B51,ДовКЕКВ!A:B,2,FALSE)</f>
        <v>Поточні видатки</v>
      </c>
      <c r="B51" s="77">
        <v>2000</v>
      </c>
      <c r="C51" s="84">
        <f>C52+C57+C74+C77+C81+C85</f>
        <v>3458884</v>
      </c>
      <c r="D51" s="84">
        <f>D52+D57+D74+D77+D81+D85</f>
        <v>65399</v>
      </c>
      <c r="E51" s="85">
        <f t="shared" si="1"/>
        <v>3524283</v>
      </c>
    </row>
    <row r="52" spans="1:5" s="9" customFormat="1" ht="15" hidden="1">
      <c r="A52" s="33" t="str">
        <f>VLOOKUP(B52,ДовКЕКВ!A:B,2,FALSE)</f>
        <v>Оплата праці і нарахування на заробітну плату</v>
      </c>
      <c r="B52" s="77">
        <v>2100</v>
      </c>
      <c r="C52" s="84">
        <f>C53+C56</f>
        <v>2933500</v>
      </c>
      <c r="D52" s="84">
        <f>D53+D56</f>
        <v>0</v>
      </c>
      <c r="E52" s="85">
        <f t="shared" si="1"/>
        <v>2933500</v>
      </c>
    </row>
    <row r="53" spans="1:5" s="9" customFormat="1" ht="15">
      <c r="A53" s="33" t="str">
        <f>VLOOKUP(B53,ДовКЕКВ!A:B,2,FALSE)</f>
        <v>Оплата праці</v>
      </c>
      <c r="B53" s="77">
        <v>2110</v>
      </c>
      <c r="C53" s="84">
        <f>SUM(C54:C55)</f>
        <v>2398314</v>
      </c>
      <c r="D53" s="84">
        <f>SUM(D54:D55)</f>
        <v>0</v>
      </c>
      <c r="E53" s="85">
        <f t="shared" si="1"/>
        <v>2398314</v>
      </c>
    </row>
    <row r="54" spans="1:5" s="12" customFormat="1" ht="15">
      <c r="A54" s="98" t="str">
        <f>VLOOKUP(B54,ДовКЕКВ!A:B,2,FALSE)</f>
        <v>Заробітна плата</v>
      </c>
      <c r="B54" s="99">
        <v>2111</v>
      </c>
      <c r="C54" s="83">
        <v>2398314</v>
      </c>
      <c r="D54" s="83">
        <v>0</v>
      </c>
      <c r="E54" s="85">
        <f t="shared" si="1"/>
        <v>2398314</v>
      </c>
    </row>
    <row r="55" spans="1:5" s="10" customFormat="1" ht="17.25" customHeight="1">
      <c r="A55" s="98" t="str">
        <f>VLOOKUP(B55,ДовКЕКВ!A:B,2,FALSE)</f>
        <v>Грошове забезпечення військовослужбовців</v>
      </c>
      <c r="B55" s="99">
        <v>2112</v>
      </c>
      <c r="C55" s="83">
        <v>0</v>
      </c>
      <c r="D55" s="83">
        <v>0</v>
      </c>
      <c r="E55" s="85">
        <f t="shared" si="1"/>
        <v>0</v>
      </c>
    </row>
    <row r="56" spans="1:5" s="9" customFormat="1" ht="15">
      <c r="A56" s="33" t="str">
        <f>VLOOKUP(B56,ДовКЕКВ!A:B,2,FALSE)</f>
        <v>Нарахування на оплату праці</v>
      </c>
      <c r="B56" s="77">
        <v>2120</v>
      </c>
      <c r="C56" s="83">
        <v>535186</v>
      </c>
      <c r="D56" s="83">
        <v>0</v>
      </c>
      <c r="E56" s="85">
        <f t="shared" si="1"/>
        <v>535186</v>
      </c>
    </row>
    <row r="57" spans="1:5" s="9" customFormat="1" ht="15">
      <c r="A57" s="33" t="str">
        <f>VLOOKUP(B57,ДовКЕКВ!A:B,2,FALSE)</f>
        <v>Використання товарів і послуг</v>
      </c>
      <c r="B57" s="77">
        <v>2200</v>
      </c>
      <c r="C57" s="84">
        <f>SUM(C58:C64)+C71</f>
        <v>525384</v>
      </c>
      <c r="D57" s="84">
        <f>SUM(D58:D64)+D71</f>
        <v>65399</v>
      </c>
      <c r="E57" s="85">
        <f t="shared" si="1"/>
        <v>590783</v>
      </c>
    </row>
    <row r="58" spans="1:5" s="9" customFormat="1" ht="15">
      <c r="A58" s="33" t="str">
        <f>VLOOKUP(B58,ДовКЕКВ!A:B,2,FALSE)</f>
        <v>Предмети, матеріали, обладнання та інвентар</v>
      </c>
      <c r="B58" s="77">
        <v>2210</v>
      </c>
      <c r="C58" s="83">
        <v>26269</v>
      </c>
      <c r="D58" s="83">
        <f>3779+5000</f>
        <v>8779</v>
      </c>
      <c r="E58" s="85">
        <f t="shared" si="1"/>
        <v>35048</v>
      </c>
    </row>
    <row r="59" spans="1:5" s="9" customFormat="1" ht="15">
      <c r="A59" s="33" t="str">
        <f>VLOOKUP(B59,ДовКЕКВ!A:B,2,FALSE)</f>
        <v>Медикаменти та перев'язувальні матеріали</v>
      </c>
      <c r="B59" s="77">
        <v>2220</v>
      </c>
      <c r="C59" s="83">
        <v>0</v>
      </c>
      <c r="D59" s="83">
        <v>0</v>
      </c>
      <c r="E59" s="85">
        <f t="shared" si="1"/>
        <v>0</v>
      </c>
    </row>
    <row r="60" spans="1:5" s="9" customFormat="1" ht="15">
      <c r="A60" s="33" t="str">
        <f>VLOOKUP(B60,ДовКЕКВ!A:B,2,FALSE)</f>
        <v>Продукти харчування</v>
      </c>
      <c r="B60" s="77">
        <v>2230</v>
      </c>
      <c r="C60" s="83">
        <v>48275</v>
      </c>
      <c r="D60" s="83">
        <f>38762+17858</f>
        <v>56620</v>
      </c>
      <c r="E60" s="85">
        <f t="shared" si="1"/>
        <v>104895</v>
      </c>
    </row>
    <row r="61" spans="1:5" s="10" customFormat="1" ht="15">
      <c r="A61" s="33" t="str">
        <f>VLOOKUP(B61,ДовКЕКВ!A:B,2,FALSE)</f>
        <v>Оплата послуг (крім комунальних)</v>
      </c>
      <c r="B61" s="77">
        <v>2240</v>
      </c>
      <c r="C61" s="83">
        <v>106425</v>
      </c>
      <c r="D61" s="83">
        <v>0</v>
      </c>
      <c r="E61" s="85">
        <f t="shared" si="1"/>
        <v>106425</v>
      </c>
    </row>
    <row r="62" spans="1:5" s="10" customFormat="1" ht="15">
      <c r="A62" s="33" t="str">
        <f>VLOOKUP(B62,ДовКЕКВ!A:B,2,FALSE)</f>
        <v>Видатки на відрядження</v>
      </c>
      <c r="B62" s="77">
        <v>2250</v>
      </c>
      <c r="C62" s="83">
        <v>5178</v>
      </c>
      <c r="D62" s="83">
        <v>0</v>
      </c>
      <c r="E62" s="85">
        <f t="shared" si="1"/>
        <v>5178</v>
      </c>
    </row>
    <row r="63" spans="1:5" s="10" customFormat="1" ht="15">
      <c r="A63" s="33" t="str">
        <f>VLOOKUP(B63,ДовКЕКВ!A:B,2,FALSE)</f>
        <v>Видатки та заходи спеціального призначення</v>
      </c>
      <c r="B63" s="77">
        <v>2260</v>
      </c>
      <c r="C63" s="83">
        <v>0</v>
      </c>
      <c r="D63" s="83">
        <v>0</v>
      </c>
      <c r="E63" s="85">
        <f t="shared" si="1"/>
        <v>0</v>
      </c>
    </row>
    <row r="64" spans="1:5" s="9" customFormat="1" ht="15">
      <c r="A64" s="33" t="str">
        <f>VLOOKUP(B64,ДовКЕКВ!A:B,2,FALSE)</f>
        <v>Оплата комунальних послуг та енергоносіїв</v>
      </c>
      <c r="B64" s="77">
        <v>2270</v>
      </c>
      <c r="C64" s="84">
        <f>SUM(C65:C70)</f>
        <v>339237</v>
      </c>
      <c r="D64" s="84">
        <f>SUM(D65:D70)</f>
        <v>0</v>
      </c>
      <c r="E64" s="85">
        <f>SUM(C64:D64)</f>
        <v>339237</v>
      </c>
    </row>
    <row r="65" spans="1:5" s="9" customFormat="1" ht="15">
      <c r="A65" s="33" t="str">
        <f>VLOOKUP(B65,ДовКЕКВ!A:B,2,FALSE)</f>
        <v>Оплата теплопостачання</v>
      </c>
      <c r="B65" s="77">
        <v>2271</v>
      </c>
      <c r="C65" s="83">
        <v>0</v>
      </c>
      <c r="D65" s="83">
        <v>0</v>
      </c>
      <c r="E65" s="85">
        <f t="shared" si="1"/>
        <v>0</v>
      </c>
    </row>
    <row r="66" spans="1:5" s="9" customFormat="1" ht="15">
      <c r="A66" s="98" t="s">
        <v>1335</v>
      </c>
      <c r="B66" s="99">
        <v>2272</v>
      </c>
      <c r="C66" s="83">
        <v>1465</v>
      </c>
      <c r="D66" s="83">
        <v>0</v>
      </c>
      <c r="E66" s="85">
        <f t="shared" si="1"/>
        <v>1465</v>
      </c>
    </row>
    <row r="67" spans="1:5" s="9" customFormat="1" ht="15">
      <c r="A67" s="98" t="str">
        <f>VLOOKUP(B67,ДовКЕКВ!A:B,2,FALSE)</f>
        <v>Оплата електроенергії</v>
      </c>
      <c r="B67" s="99">
        <v>2273</v>
      </c>
      <c r="C67" s="83">
        <v>76916</v>
      </c>
      <c r="D67" s="83">
        <v>0</v>
      </c>
      <c r="E67" s="85">
        <f t="shared" si="1"/>
        <v>76916</v>
      </c>
    </row>
    <row r="68" spans="1:5" s="9" customFormat="1" ht="15">
      <c r="A68" s="98" t="str">
        <f>VLOOKUP(B68,ДовКЕКВ!A:B,2,FALSE)</f>
        <v>Оплата природного газу</v>
      </c>
      <c r="B68" s="99">
        <v>2274</v>
      </c>
      <c r="C68" s="83">
        <v>0</v>
      </c>
      <c r="D68" s="83">
        <v>0</v>
      </c>
      <c r="E68" s="85">
        <f t="shared" si="1"/>
        <v>0</v>
      </c>
    </row>
    <row r="69" spans="1:5" s="9" customFormat="1" ht="15">
      <c r="A69" s="98" t="str">
        <f>VLOOKUP(B69,ДовКЕКВ!A:B,2,FALSE)</f>
        <v>Оплата інших енергоносіїв</v>
      </c>
      <c r="B69" s="99">
        <v>2275</v>
      </c>
      <c r="C69" s="83">
        <v>260856</v>
      </c>
      <c r="D69" s="83">
        <v>0</v>
      </c>
      <c r="E69" s="85">
        <f t="shared" si="1"/>
        <v>260856</v>
      </c>
    </row>
    <row r="70" spans="1:5" s="9" customFormat="1" ht="15">
      <c r="A70" s="98" t="str">
        <f>VLOOKUP(B70,ДовКЕКВ!A:B,2,FALSE)</f>
        <v>Оплата енергосервісу </v>
      </c>
      <c r="B70" s="99">
        <v>2276</v>
      </c>
      <c r="C70" s="83">
        <v>0</v>
      </c>
      <c r="D70" s="83">
        <v>0</v>
      </c>
      <c r="E70" s="85">
        <f>SUM(C70:D70)</f>
        <v>0</v>
      </c>
    </row>
    <row r="71" spans="1:5" s="10" customFormat="1" ht="26.25">
      <c r="A71" s="33" t="str">
        <f>VLOOKUP(B71,ДовКЕКВ!A:B,2,FALSE)</f>
        <v>Дослідження і розробки, окремі заходи по реалізації державних (регіональних) програм</v>
      </c>
      <c r="B71" s="77">
        <v>2280</v>
      </c>
      <c r="C71" s="84">
        <f>SUM(C72:C73)</f>
        <v>0</v>
      </c>
      <c r="D71" s="84">
        <f>SUM(D72:D73)</f>
        <v>0</v>
      </c>
      <c r="E71" s="85">
        <f t="shared" si="1"/>
        <v>0</v>
      </c>
    </row>
    <row r="72" spans="1:5" s="10" customFormat="1" ht="26.25">
      <c r="A72" s="98" t="str">
        <f>VLOOKUP(B72,ДовКЕКВ!A:B,2,FALSE)</f>
        <v>Дослідження і розробки, окремі заходи розвитку по реалізації державних (регіональних) програм</v>
      </c>
      <c r="B72" s="99">
        <v>2281</v>
      </c>
      <c r="C72" s="83">
        <v>0</v>
      </c>
      <c r="D72" s="83">
        <v>0</v>
      </c>
      <c r="E72" s="85">
        <f t="shared" si="1"/>
        <v>0</v>
      </c>
    </row>
    <row r="73" spans="1:5" s="10" customFormat="1" ht="26.25">
      <c r="A73" s="98" t="str">
        <f>VLOOKUP(B73,ДовКЕКВ!A:B,2,FALSE)</f>
        <v>Окремі заходи по реалізації державних (регіональних) програм, не віднесені до заходів розвитку</v>
      </c>
      <c r="B73" s="99">
        <v>2282</v>
      </c>
      <c r="C73" s="83">
        <v>0</v>
      </c>
      <c r="D73" s="83">
        <v>0</v>
      </c>
      <c r="E73" s="85">
        <f t="shared" si="1"/>
        <v>0</v>
      </c>
    </row>
    <row r="74" spans="1:5" s="12" customFormat="1" ht="15">
      <c r="A74" s="33" t="str">
        <f>VLOOKUP(B74,ДовКЕКВ!A:B,2,FALSE)</f>
        <v>Обслуговування боргових зобов'язань</v>
      </c>
      <c r="B74" s="77">
        <v>2400</v>
      </c>
      <c r="C74" s="84">
        <f>SUM(C75:C76)</f>
        <v>0</v>
      </c>
      <c r="D74" s="84">
        <f>SUM(D75:D76)</f>
        <v>0</v>
      </c>
      <c r="E74" s="85">
        <f t="shared" si="1"/>
        <v>0</v>
      </c>
    </row>
    <row r="75" spans="1:5" s="12" customFormat="1" ht="15">
      <c r="A75" s="33" t="str">
        <f>VLOOKUP(B75,ДовКЕКВ!A:B,2,FALSE)</f>
        <v>Обслуговування внутрішніх боргових зобов'язань</v>
      </c>
      <c r="B75" s="77">
        <v>2410</v>
      </c>
      <c r="C75" s="83">
        <v>0</v>
      </c>
      <c r="D75" s="83">
        <v>0</v>
      </c>
      <c r="E75" s="85">
        <f>SUM(C75:D75)</f>
        <v>0</v>
      </c>
    </row>
    <row r="76" spans="1:5" s="10" customFormat="1" ht="16.5" customHeight="1">
      <c r="A76" s="33" t="str">
        <f>VLOOKUP(B76,ДовКЕКВ!A:B,2,FALSE)</f>
        <v>Обслуговування зовнішніх боргових зобов'язань</v>
      </c>
      <c r="B76" s="77">
        <v>2420</v>
      </c>
      <c r="C76" s="83">
        <v>0</v>
      </c>
      <c r="D76" s="83">
        <v>0</v>
      </c>
      <c r="E76" s="85">
        <f>SUM(C76:D76)</f>
        <v>0</v>
      </c>
    </row>
    <row r="77" spans="1:5" s="10" customFormat="1" ht="14.25" customHeight="1">
      <c r="A77" s="33" t="str">
        <f>VLOOKUP(B77,ДовКЕКВ!A:B,2,FALSE)</f>
        <v>Поточні трансферти</v>
      </c>
      <c r="B77" s="77">
        <v>2600</v>
      </c>
      <c r="C77" s="84">
        <f>SUM(C78:C80)</f>
        <v>0</v>
      </c>
      <c r="D77" s="84">
        <f>SUM(D78:D80)</f>
        <v>0</v>
      </c>
      <c r="E77" s="85">
        <f aca="true" t="shared" si="2" ref="E77:E110">SUM(C77:D77)</f>
        <v>0</v>
      </c>
    </row>
    <row r="78" spans="1:5" s="10" customFormat="1" ht="15">
      <c r="A78" s="33" t="str">
        <f>VLOOKUP(B78,ДовКЕКВ!A:B,2,FALSE)</f>
        <v>Субсидії та поточні трансферти підприємствам (установам, організаціям)</v>
      </c>
      <c r="B78" s="77">
        <v>2610</v>
      </c>
      <c r="C78" s="83">
        <v>0</v>
      </c>
      <c r="D78" s="83">
        <v>0</v>
      </c>
      <c r="E78" s="85">
        <f t="shared" si="2"/>
        <v>0</v>
      </c>
    </row>
    <row r="79" spans="1:5" s="9" customFormat="1" ht="15">
      <c r="A79" s="33" t="str">
        <f>VLOOKUP(B79,ДовКЕКВ!A:B,2,FALSE)</f>
        <v>Поточні трансферти органам державного управління інших рівнів</v>
      </c>
      <c r="B79" s="77">
        <v>2620</v>
      </c>
      <c r="C79" s="83">
        <v>0</v>
      </c>
      <c r="D79" s="83">
        <v>0</v>
      </c>
      <c r="E79" s="85">
        <f t="shared" si="2"/>
        <v>0</v>
      </c>
    </row>
    <row r="80" spans="1:5" s="9" customFormat="1" ht="26.25">
      <c r="A80" s="33" t="str">
        <f>VLOOKUP(B80,ДовКЕКВ!A:B,2,FALSE)</f>
        <v>Поточні трансферти урядам іноземних держав та міжнародним організаціям</v>
      </c>
      <c r="B80" s="77">
        <v>2630</v>
      </c>
      <c r="C80" s="83" t="s">
        <v>2619</v>
      </c>
      <c r="D80" s="83">
        <v>0</v>
      </c>
      <c r="E80" s="85">
        <f t="shared" si="2"/>
        <v>0</v>
      </c>
    </row>
    <row r="81" spans="1:5" s="9" customFormat="1" ht="15" customHeight="1">
      <c r="A81" s="33" t="str">
        <f>VLOOKUP(B81,ДовКЕКВ!A:B,2,FALSE)</f>
        <v>Соціальне забезпечення</v>
      </c>
      <c r="B81" s="77">
        <v>2700</v>
      </c>
      <c r="C81" s="84">
        <f>SUM(C82:C84)</f>
        <v>0</v>
      </c>
      <c r="D81" s="84">
        <f>SUM(D82:D84)</f>
        <v>0</v>
      </c>
      <c r="E81" s="85">
        <f t="shared" si="2"/>
        <v>0</v>
      </c>
    </row>
    <row r="82" spans="1:5" s="10" customFormat="1" ht="15">
      <c r="A82" s="33" t="str">
        <f>VLOOKUP(B82,ДовКЕКВ!A:B,2,FALSE)</f>
        <v>Виплата пенсій і допомоги</v>
      </c>
      <c r="B82" s="77">
        <v>2710</v>
      </c>
      <c r="C82" s="83">
        <v>0</v>
      </c>
      <c r="D82" s="83">
        <v>0</v>
      </c>
      <c r="E82" s="85">
        <f t="shared" si="2"/>
        <v>0</v>
      </c>
    </row>
    <row r="83" spans="1:5" s="12" customFormat="1" ht="15">
      <c r="A83" s="33" t="str">
        <f>VLOOKUP(B83,ДовКЕКВ!A:B,2,FALSE)</f>
        <v>Стипендії</v>
      </c>
      <c r="B83" s="77">
        <v>2720</v>
      </c>
      <c r="C83" s="83">
        <v>0</v>
      </c>
      <c r="D83" s="83">
        <v>0</v>
      </c>
      <c r="E83" s="85">
        <f t="shared" si="2"/>
        <v>0</v>
      </c>
    </row>
    <row r="84" spans="1:5" s="13" customFormat="1" ht="15">
      <c r="A84" s="33" t="str">
        <f>VLOOKUP(B84,ДовКЕКВ!A:B,2,FALSE)</f>
        <v>Інші виплати населенню</v>
      </c>
      <c r="B84" s="77">
        <v>2730</v>
      </c>
      <c r="C84" s="83">
        <v>0</v>
      </c>
      <c r="D84" s="83">
        <v>0</v>
      </c>
      <c r="E84" s="85">
        <f t="shared" si="2"/>
        <v>0</v>
      </c>
    </row>
    <row r="85" spans="1:5" s="10" customFormat="1" ht="15.75" customHeight="1">
      <c r="A85" s="33" t="str">
        <f>VLOOKUP(B85,ДовКЕКВ!A:B,2,FALSE)</f>
        <v>Інші поточні видатки</v>
      </c>
      <c r="B85" s="77">
        <v>2800</v>
      </c>
      <c r="C85" s="83">
        <v>0</v>
      </c>
      <c r="D85" s="83"/>
      <c r="E85" s="85">
        <f t="shared" si="2"/>
        <v>0</v>
      </c>
    </row>
    <row r="86" spans="1:5" s="10" customFormat="1" ht="15">
      <c r="A86" s="33" t="str">
        <f>VLOOKUP(B86,ДовКЕКВ!A:B,2,FALSE)</f>
        <v>Капітальні видатки</v>
      </c>
      <c r="B86" s="77">
        <v>3000</v>
      </c>
      <c r="C86" s="84">
        <f>C87+C101</f>
        <v>0</v>
      </c>
      <c r="D86" s="84">
        <f>D87+D101</f>
        <v>30441</v>
      </c>
      <c r="E86" s="85">
        <f t="shared" si="2"/>
        <v>30441</v>
      </c>
    </row>
    <row r="87" spans="1:5" s="9" customFormat="1" ht="15">
      <c r="A87" s="33" t="str">
        <f>VLOOKUP(B87,ДовКЕКВ!A:B,2,FALSE)</f>
        <v>Придбання основного капіталу</v>
      </c>
      <c r="B87" s="77">
        <v>3100</v>
      </c>
      <c r="C87" s="85">
        <f>C88+C89+C92+C95+C99+C100</f>
        <v>0</v>
      </c>
      <c r="D87" s="85">
        <f>D88+D89+D92+D95+D99+D100</f>
        <v>30441</v>
      </c>
      <c r="E87" s="85">
        <f t="shared" si="2"/>
        <v>30441</v>
      </c>
    </row>
    <row r="88" spans="1:5" s="9" customFormat="1" ht="15">
      <c r="A88" s="33" t="str">
        <f>VLOOKUP(B88,ДовКЕКВ!A:B,2,FALSE)</f>
        <v>Придбання обладнання і предметів довгострокового користування</v>
      </c>
      <c r="B88" s="77">
        <v>3110</v>
      </c>
      <c r="C88" s="83">
        <v>0</v>
      </c>
      <c r="D88" s="83">
        <v>30441</v>
      </c>
      <c r="E88" s="85">
        <f t="shared" si="2"/>
        <v>30441</v>
      </c>
    </row>
    <row r="89" spans="1:5" s="10" customFormat="1" ht="15">
      <c r="A89" s="33" t="str">
        <f>VLOOKUP(B89,ДовКЕКВ!A:B,2,FALSE)</f>
        <v>Капітальне будівництво (придбання)</v>
      </c>
      <c r="B89" s="77">
        <v>3120</v>
      </c>
      <c r="C89" s="84">
        <f>SUM(C90:C91)</f>
        <v>0</v>
      </c>
      <c r="D89" s="84">
        <f>SUM(D90:D91)</f>
        <v>0</v>
      </c>
      <c r="E89" s="85">
        <f t="shared" si="2"/>
        <v>0</v>
      </c>
    </row>
    <row r="90" spans="1:5" s="9" customFormat="1" ht="15">
      <c r="A90" s="33" t="str">
        <f>VLOOKUP(B90,ДовКЕКВ!A:B,2,FALSE)</f>
        <v>Капітальне будівництво (придбання) житла</v>
      </c>
      <c r="B90" s="77">
        <v>3121</v>
      </c>
      <c r="C90" s="83">
        <v>0</v>
      </c>
      <c r="D90" s="83">
        <v>0</v>
      </c>
      <c r="E90" s="85">
        <f t="shared" si="2"/>
        <v>0</v>
      </c>
    </row>
    <row r="91" spans="1:5" s="9" customFormat="1" ht="15">
      <c r="A91" s="33" t="str">
        <f>VLOOKUP(B91,ДовКЕКВ!A:B,2,FALSE)</f>
        <v>Капітальне будівництво (придбання) інших об'єктів</v>
      </c>
      <c r="B91" s="77">
        <v>3122</v>
      </c>
      <c r="C91" s="83">
        <v>0</v>
      </c>
      <c r="D91" s="83">
        <v>0</v>
      </c>
      <c r="E91" s="85">
        <f t="shared" si="2"/>
        <v>0</v>
      </c>
    </row>
    <row r="92" spans="1:5" s="9" customFormat="1" ht="16.5" customHeight="1">
      <c r="A92" s="33" t="str">
        <f>VLOOKUP(B92,ДовКЕКВ!A:B,2,FALSE)</f>
        <v>Капітальний ремонт</v>
      </c>
      <c r="B92" s="77">
        <v>3130</v>
      </c>
      <c r="C92" s="84">
        <f>SUM(C93:C94)</f>
        <v>0</v>
      </c>
      <c r="D92" s="84">
        <f>SUM(D93:D94)</f>
        <v>0</v>
      </c>
      <c r="E92" s="85">
        <f t="shared" si="2"/>
        <v>0</v>
      </c>
    </row>
    <row r="93" spans="1:5" s="9" customFormat="1" ht="16.5" customHeight="1">
      <c r="A93" s="33" t="str">
        <f>VLOOKUP(B93,ДовКЕКВ!A:B,2,FALSE)</f>
        <v>Капітальний ремонт житлового фонду (приміщень)</v>
      </c>
      <c r="B93" s="77">
        <v>3131</v>
      </c>
      <c r="C93" s="83">
        <v>0</v>
      </c>
      <c r="D93" s="83">
        <v>0</v>
      </c>
      <c r="E93" s="85">
        <f t="shared" si="2"/>
        <v>0</v>
      </c>
    </row>
    <row r="94" spans="1:5" s="9" customFormat="1" ht="16.5" customHeight="1">
      <c r="A94" s="33" t="str">
        <f>VLOOKUP(B94,ДовКЕКВ!A:B,2,FALSE)</f>
        <v>Капітальний ремонт інших об'єктів</v>
      </c>
      <c r="B94" s="77">
        <v>3132</v>
      </c>
      <c r="C94" s="83">
        <v>0</v>
      </c>
      <c r="D94" s="83">
        <v>0</v>
      </c>
      <c r="E94" s="85">
        <f t="shared" si="2"/>
        <v>0</v>
      </c>
    </row>
    <row r="95" spans="1:5" s="9" customFormat="1" ht="15">
      <c r="A95" s="33" t="str">
        <f>VLOOKUP(B95,ДовКЕКВ!A:B,2,FALSE)</f>
        <v>Реконструкція та реставрація</v>
      </c>
      <c r="B95" s="77">
        <v>3140</v>
      </c>
      <c r="C95" s="84">
        <f>SUM(C96:C98)</f>
        <v>0</v>
      </c>
      <c r="D95" s="84">
        <f>SUM(D96:D98)</f>
        <v>0</v>
      </c>
      <c r="E95" s="85">
        <f>SUM(C95:D95)</f>
        <v>0</v>
      </c>
    </row>
    <row r="96" spans="1:5" s="13" customFormat="1" ht="15">
      <c r="A96" s="33" t="str">
        <f>VLOOKUP(B96,ДовКЕКВ!A:B,2,FALSE)</f>
        <v>Реконструкція житлового фонду (приміщень)</v>
      </c>
      <c r="B96" s="77">
        <v>3141</v>
      </c>
      <c r="C96" s="83">
        <v>0</v>
      </c>
      <c r="D96" s="83">
        <v>0</v>
      </c>
      <c r="E96" s="85">
        <f>SUM(C96:D96)</f>
        <v>0</v>
      </c>
    </row>
    <row r="97" spans="1:5" s="13" customFormat="1" ht="15">
      <c r="A97" s="33" t="str">
        <f>VLOOKUP(B97,ДовКЕКВ!A:B,2,FALSE)</f>
        <v>Реконструкція та реставрація інших об'єктів</v>
      </c>
      <c r="B97" s="77">
        <v>3142</v>
      </c>
      <c r="C97" s="83">
        <v>0</v>
      </c>
      <c r="D97" s="83">
        <v>0</v>
      </c>
      <c r="E97" s="85">
        <f t="shared" si="2"/>
        <v>0</v>
      </c>
    </row>
    <row r="98" spans="1:5" s="13" customFormat="1" ht="15">
      <c r="A98" s="33" t="str">
        <f>VLOOKUP(B98,ДовКЕКВ!A:B,2,FALSE)</f>
        <v>Реставрація пам'яток культури, історії та архітектури</v>
      </c>
      <c r="B98" s="77">
        <v>3143</v>
      </c>
      <c r="C98" s="83">
        <v>0</v>
      </c>
      <c r="D98" s="83">
        <v>0</v>
      </c>
      <c r="E98" s="85">
        <f t="shared" si="2"/>
        <v>0</v>
      </c>
    </row>
    <row r="99" spans="1:5" s="20" customFormat="1" ht="16.5" customHeight="1">
      <c r="A99" s="33" t="str">
        <f>VLOOKUP(B99,ДовКЕКВ!A:B,2,FALSE)</f>
        <v>Створення державних запасів і резервів</v>
      </c>
      <c r="B99" s="77">
        <v>3150</v>
      </c>
      <c r="C99" s="83">
        <v>0</v>
      </c>
      <c r="D99" s="83">
        <v>0</v>
      </c>
      <c r="E99" s="85">
        <f t="shared" si="2"/>
        <v>0</v>
      </c>
    </row>
    <row r="100" spans="1:5" s="10" customFormat="1" ht="16.5" customHeight="1">
      <c r="A100" s="33" t="str">
        <f>VLOOKUP(B100,ДовКЕКВ!A:B,2,FALSE)</f>
        <v>Придбання землі та нематеріальних активів</v>
      </c>
      <c r="B100" s="77">
        <v>3160</v>
      </c>
      <c r="C100" s="83">
        <v>0</v>
      </c>
      <c r="D100" s="83">
        <v>0</v>
      </c>
      <c r="E100" s="85">
        <f t="shared" si="2"/>
        <v>0</v>
      </c>
    </row>
    <row r="101" spans="1:5" s="10" customFormat="1" ht="15">
      <c r="A101" s="33" t="str">
        <f>VLOOKUP(B101,ДовКЕКВ!A:B,2,FALSE)</f>
        <v>Капітальні трансферти</v>
      </c>
      <c r="B101" s="77">
        <v>3200</v>
      </c>
      <c r="C101" s="84">
        <f>SUM(C102:C105)</f>
        <v>0</v>
      </c>
      <c r="D101" s="84">
        <f>SUM(D102:D105)</f>
        <v>0</v>
      </c>
      <c r="E101" s="85">
        <f t="shared" si="2"/>
        <v>0</v>
      </c>
    </row>
    <row r="102" spans="1:5" s="10" customFormat="1" ht="15">
      <c r="A102" s="33" t="str">
        <f>VLOOKUP(B102,ДовКЕКВ!A:B,2,FALSE)</f>
        <v>Капітальні трансферти підприємствам (установам, організаціям)</v>
      </c>
      <c r="B102" s="77">
        <v>3210</v>
      </c>
      <c r="C102" s="83">
        <v>0</v>
      </c>
      <c r="D102" s="83">
        <v>0</v>
      </c>
      <c r="E102" s="85">
        <f t="shared" si="2"/>
        <v>0</v>
      </c>
    </row>
    <row r="103" spans="1:5" s="12" customFormat="1" ht="15">
      <c r="A103" s="33" t="str">
        <f>VLOOKUP(B103,ДовКЕКВ!A:B,2,FALSE)</f>
        <v>Капітальні трансферти органам державного управління інших рівнів</v>
      </c>
      <c r="B103" s="77">
        <v>3220</v>
      </c>
      <c r="C103" s="83">
        <v>0</v>
      </c>
      <c r="D103" s="83">
        <v>0</v>
      </c>
      <c r="E103" s="85">
        <f t="shared" si="2"/>
        <v>0</v>
      </c>
    </row>
    <row r="104" spans="1:5" s="12" customFormat="1" ht="25.5">
      <c r="A104" s="33" t="str">
        <f>VLOOKUP(B104,ДовКЕКВ!A:B,2,FALSE)</f>
        <v>Капітальні трансферти урядам іноземних держав та міжнародним організаціям</v>
      </c>
      <c r="B104" s="77">
        <v>3230</v>
      </c>
      <c r="C104" s="83"/>
      <c r="D104" s="83"/>
      <c r="E104" s="85"/>
    </row>
    <row r="105" spans="1:5" s="12" customFormat="1" ht="15">
      <c r="A105" s="33" t="str">
        <f>VLOOKUP(B105,ДовКЕКВ!A:B,2,FALSE)</f>
        <v>Капітальні трансферти населенню</v>
      </c>
      <c r="B105" s="77">
        <v>3240</v>
      </c>
      <c r="C105" s="83">
        <v>0</v>
      </c>
      <c r="D105" s="83">
        <v>0</v>
      </c>
      <c r="E105" s="85">
        <f t="shared" si="2"/>
        <v>0</v>
      </c>
    </row>
    <row r="106" spans="1:5" s="13" customFormat="1" ht="15" hidden="1">
      <c r="A106" s="78"/>
      <c r="B106" s="77"/>
      <c r="C106" s="83"/>
      <c r="D106" s="83"/>
      <c r="E106" s="85"/>
    </row>
    <row r="107" spans="1:5" s="13" customFormat="1" ht="15">
      <c r="A107" s="86" t="str">
        <f>VLOOKUP(B107,ДовКреди!A:B,2,FALSE)</f>
        <v>Надання внутрішніх кредитів </v>
      </c>
      <c r="B107" s="35">
        <v>4110</v>
      </c>
      <c r="C107" s="84">
        <f>SUM(C108:C110)</f>
        <v>0</v>
      </c>
      <c r="D107" s="84">
        <f>SUM(D108:D110)</f>
        <v>0</v>
      </c>
      <c r="E107" s="85"/>
    </row>
    <row r="108" spans="1:7" s="13" customFormat="1" ht="15">
      <c r="A108" s="31" t="str">
        <f>VLOOKUP(B108,ДовКреди!A:B,2,FALSE)</f>
        <v>Надання кредитів органам державного управління інших рівнів </v>
      </c>
      <c r="B108" s="28">
        <v>4111</v>
      </c>
      <c r="C108" s="83">
        <v>0</v>
      </c>
      <c r="D108" s="83">
        <v>0</v>
      </c>
      <c r="E108" s="85">
        <f t="shared" si="2"/>
        <v>0</v>
      </c>
      <c r="G108" s="82"/>
    </row>
    <row r="109" spans="1:5" s="13" customFormat="1" ht="15">
      <c r="A109" s="31" t="str">
        <f>VLOOKUP(B109,ДовКреди!A:B,2,FALSE)</f>
        <v>Надання кредитів підприємствам, установам, організаціям </v>
      </c>
      <c r="B109" s="28">
        <v>4112</v>
      </c>
      <c r="C109" s="83">
        <v>0</v>
      </c>
      <c r="D109" s="83">
        <v>0</v>
      </c>
      <c r="E109" s="85">
        <f t="shared" si="2"/>
        <v>0</v>
      </c>
    </row>
    <row r="110" spans="1:5" s="13" customFormat="1" ht="15">
      <c r="A110" s="31" t="str">
        <f>VLOOKUP(B110,ДовКреди!A:B,2,FALSE)</f>
        <v>Надання інших внутрішніх кредитів </v>
      </c>
      <c r="B110" s="28">
        <v>4113</v>
      </c>
      <c r="C110" s="83">
        <v>0</v>
      </c>
      <c r="D110" s="83">
        <v>0</v>
      </c>
      <c r="E110" s="85">
        <f t="shared" si="2"/>
        <v>0</v>
      </c>
    </row>
    <row r="111" spans="1:7" s="13" customFormat="1" ht="15">
      <c r="A111" s="86" t="str">
        <f>VLOOKUP(B111,ДовКреди!A:B,2,FALSE)</f>
        <v>Надання зовнішніх кредитів </v>
      </c>
      <c r="B111" s="35">
        <v>4210</v>
      </c>
      <c r="C111" s="83">
        <v>0</v>
      </c>
      <c r="D111" s="83">
        <v>0</v>
      </c>
      <c r="E111" s="85">
        <f>SUM(C111:D111)</f>
        <v>0</v>
      </c>
      <c r="G111" s="82"/>
    </row>
    <row r="112" spans="1:5" s="13" customFormat="1" ht="15">
      <c r="A112" s="78" t="str">
        <f>VLOOKUP(B112,ДовКЕКВ!A:B,2,FALSE)</f>
        <v>Нерозподілені видатки</v>
      </c>
      <c r="B112" s="77">
        <v>9000</v>
      </c>
      <c r="C112" s="83">
        <v>0</v>
      </c>
      <c r="D112" s="83">
        <v>0</v>
      </c>
      <c r="E112" s="85">
        <f>SUM(C112:D112)</f>
        <v>0</v>
      </c>
    </row>
    <row r="113" spans="1:5" ht="12.75">
      <c r="A113" s="87"/>
      <c r="B113" s="61"/>
      <c r="C113" s="62"/>
      <c r="D113" s="62"/>
      <c r="E113" s="62"/>
    </row>
    <row r="114" spans="1:6" s="9" customFormat="1" ht="15">
      <c r="A114" s="88" t="s">
        <v>13</v>
      </c>
      <c r="B114" s="55"/>
      <c r="C114" s="64"/>
      <c r="D114" s="144" t="s">
        <v>17</v>
      </c>
      <c r="E114" s="144"/>
      <c r="F114" s="14"/>
    </row>
    <row r="115" spans="1:6" s="38" customFormat="1" ht="12.75" customHeight="1">
      <c r="A115" s="65"/>
      <c r="B115" s="51" t="s">
        <v>22</v>
      </c>
      <c r="C115" s="66"/>
      <c r="D115" s="137" t="s">
        <v>35</v>
      </c>
      <c r="E115" s="137"/>
      <c r="F115" s="37"/>
    </row>
    <row r="116" spans="1:6" s="9" customFormat="1" ht="15">
      <c r="A116" s="89" t="s">
        <v>14</v>
      </c>
      <c r="B116" s="55"/>
      <c r="C116" s="64"/>
      <c r="D116" s="144" t="s">
        <v>5245</v>
      </c>
      <c r="E116" s="144"/>
      <c r="F116" s="14"/>
    </row>
    <row r="117" spans="1:6" s="38" customFormat="1" ht="11.25">
      <c r="A117" s="67"/>
      <c r="B117" s="51" t="s">
        <v>22</v>
      </c>
      <c r="C117" s="66"/>
      <c r="D117" s="137" t="s">
        <v>35</v>
      </c>
      <c r="E117" s="137"/>
      <c r="F117" s="37"/>
    </row>
    <row r="118" spans="1:7" s="9" customFormat="1" ht="15">
      <c r="A118" s="68" t="s">
        <v>7</v>
      </c>
      <c r="B118" s="69"/>
      <c r="C118" s="57"/>
      <c r="D118" s="145"/>
      <c r="E118" s="145"/>
      <c r="F118" s="143"/>
      <c r="G118" s="143"/>
    </row>
    <row r="119" spans="1:5" s="39" customFormat="1" ht="11.25">
      <c r="A119" s="70" t="s">
        <v>2250</v>
      </c>
      <c r="B119" s="71"/>
      <c r="C119" s="72"/>
      <c r="D119" s="72"/>
      <c r="E119" s="73"/>
    </row>
    <row r="120" spans="1:5" s="9" customFormat="1" ht="24" customHeight="1">
      <c r="A120" s="63" t="s">
        <v>1192</v>
      </c>
      <c r="B120" s="74"/>
      <c r="C120" s="60"/>
      <c r="D120" s="60"/>
      <c r="E120" s="60"/>
    </row>
    <row r="121" spans="1:5" s="9" customFormat="1" ht="7.5" customHeight="1">
      <c r="A121" s="15"/>
      <c r="C121" s="14"/>
      <c r="D121" s="14"/>
      <c r="E121" s="14"/>
    </row>
    <row r="122" spans="1:5" ht="12.75">
      <c r="A122" s="139" t="s">
        <v>1191</v>
      </c>
      <c r="B122" s="139"/>
      <c r="C122" s="139"/>
      <c r="D122" s="139"/>
      <c r="E122" s="139"/>
    </row>
    <row r="123" spans="1:5" ht="57.75" customHeight="1">
      <c r="A123" s="139"/>
      <c r="B123" s="139"/>
      <c r="C123" s="139"/>
      <c r="D123" s="139"/>
      <c r="E123" s="139"/>
    </row>
    <row r="124" ht="12.75">
      <c r="A124" s="8"/>
    </row>
  </sheetData>
  <sheetProtection/>
  <mergeCells count="38">
    <mergeCell ref="B1:E2"/>
    <mergeCell ref="G4:J4"/>
    <mergeCell ref="A27:A28"/>
    <mergeCell ref="B27:B28"/>
    <mergeCell ref="F16:J16"/>
    <mergeCell ref="A17:E17"/>
    <mergeCell ref="A23:E23"/>
    <mergeCell ref="F18:J18"/>
    <mergeCell ref="A14:E14"/>
    <mergeCell ref="B4:E5"/>
    <mergeCell ref="A20:E20"/>
    <mergeCell ref="A18:E18"/>
    <mergeCell ref="A19:E19"/>
    <mergeCell ref="A48:A49"/>
    <mergeCell ref="A15:E15"/>
    <mergeCell ref="A22:E22"/>
    <mergeCell ref="A16:E16"/>
    <mergeCell ref="A21:E21"/>
    <mergeCell ref="D10:E10"/>
    <mergeCell ref="F118:G118"/>
    <mergeCell ref="D116:E116"/>
    <mergeCell ref="D117:E117"/>
    <mergeCell ref="D114:E114"/>
    <mergeCell ref="D118:E118"/>
    <mergeCell ref="F19:J19"/>
    <mergeCell ref="C27:D27"/>
    <mergeCell ref="E27:E28"/>
    <mergeCell ref="A24:E24"/>
    <mergeCell ref="D115:E115"/>
    <mergeCell ref="F20:J20"/>
    <mergeCell ref="A122:E123"/>
    <mergeCell ref="B11:C11"/>
    <mergeCell ref="B12:C12"/>
    <mergeCell ref="B6:E6"/>
    <mergeCell ref="B7:E7"/>
    <mergeCell ref="B8:E8"/>
    <mergeCell ref="D9:E9"/>
    <mergeCell ref="B10:C10"/>
  </mergeCells>
  <printOptions/>
  <pageMargins left="0.7874015748031497" right="0.1968503937007874" top="0.28" bottom="0.24" header="0.31" footer="0.26"/>
  <pageSetup fitToHeight="2" fitToWidth="1" horizontalDpi="600" verticalDpi="600" orientation="portrait" paperSize="9" scale="79" r:id="rId1"/>
</worksheet>
</file>

<file path=xl/worksheets/sheet6.xml><?xml version="1.0" encoding="utf-8"?>
<worksheet xmlns="http://schemas.openxmlformats.org/spreadsheetml/2006/main" xmlns:r="http://schemas.openxmlformats.org/officeDocument/2006/relationships">
  <dimension ref="A1:B487"/>
  <sheetViews>
    <sheetView zoomScalePageLayoutView="0" workbookViewId="0" topLeftCell="A1">
      <selection activeCell="A1" sqref="A1"/>
    </sheetView>
  </sheetViews>
  <sheetFormatPr defaultColWidth="9.00390625" defaultRowHeight="12.75"/>
  <cols>
    <col min="1" max="1" width="12.375" style="92" customWidth="1"/>
  </cols>
  <sheetData>
    <row r="1" spans="1:2" ht="12.75">
      <c r="A1" s="92">
        <v>10000000</v>
      </c>
      <c r="B1" t="s">
        <v>1542</v>
      </c>
    </row>
    <row r="2" spans="1:2" ht="12.75">
      <c r="A2" s="92">
        <v>11000000</v>
      </c>
      <c r="B2" t="s">
        <v>1543</v>
      </c>
    </row>
    <row r="3" spans="1:2" ht="12.75">
      <c r="A3" s="92">
        <v>11010000</v>
      </c>
      <c r="B3" t="s">
        <v>3487</v>
      </c>
    </row>
    <row r="4" spans="1:2" ht="12.75">
      <c r="A4" s="92">
        <v>11010100</v>
      </c>
      <c r="B4" t="s">
        <v>1544</v>
      </c>
    </row>
    <row r="5" spans="1:2" ht="12.75">
      <c r="A5" s="92">
        <v>11010200</v>
      </c>
      <c r="B5" t="s">
        <v>1545</v>
      </c>
    </row>
    <row r="6" spans="1:2" ht="12.75">
      <c r="A6" s="92">
        <v>11010300</v>
      </c>
      <c r="B6" t="s">
        <v>1546</v>
      </c>
    </row>
    <row r="7" spans="1:2" ht="12.75">
      <c r="A7" s="92">
        <v>11010400</v>
      </c>
      <c r="B7" t="s">
        <v>1547</v>
      </c>
    </row>
    <row r="8" spans="1:2" ht="12.75">
      <c r="A8" s="92">
        <v>11010500</v>
      </c>
      <c r="B8" t="s">
        <v>1548</v>
      </c>
    </row>
    <row r="9" spans="1:2" ht="12.75">
      <c r="A9" s="92">
        <v>11010600</v>
      </c>
      <c r="B9" t="s">
        <v>1549</v>
      </c>
    </row>
    <row r="10" spans="1:2" ht="12.75">
      <c r="A10" s="92">
        <v>11010700</v>
      </c>
      <c r="B10" t="s">
        <v>1550</v>
      </c>
    </row>
    <row r="11" spans="1:2" ht="12.75">
      <c r="A11" s="92">
        <v>11010800</v>
      </c>
      <c r="B11" t="s">
        <v>3488</v>
      </c>
    </row>
    <row r="12" spans="1:2" ht="12.75">
      <c r="A12" s="92">
        <v>11010900</v>
      </c>
      <c r="B12" t="s">
        <v>3489</v>
      </c>
    </row>
    <row r="13" spans="1:2" ht="12.75">
      <c r="A13" s="92">
        <v>11011000</v>
      </c>
      <c r="B13" t="s">
        <v>3490</v>
      </c>
    </row>
    <row r="14" spans="1:2" ht="12.75">
      <c r="A14" s="92">
        <v>41031100</v>
      </c>
      <c r="B14" t="s">
        <v>3491</v>
      </c>
    </row>
    <row r="15" spans="1:2" ht="12.75">
      <c r="A15" s="92">
        <v>11020000</v>
      </c>
      <c r="B15" t="s">
        <v>1551</v>
      </c>
    </row>
    <row r="16" spans="1:2" ht="12.75">
      <c r="A16" s="92">
        <v>11020100</v>
      </c>
      <c r="B16" t="s">
        <v>1552</v>
      </c>
    </row>
    <row r="17" spans="1:2" ht="12.75">
      <c r="A17" s="92">
        <v>11020200</v>
      </c>
      <c r="B17" t="s">
        <v>1553</v>
      </c>
    </row>
    <row r="18" spans="1:2" ht="12.75">
      <c r="A18" s="92">
        <v>11020300</v>
      </c>
      <c r="B18" t="s">
        <v>1554</v>
      </c>
    </row>
    <row r="19" spans="1:2" ht="12.75">
      <c r="A19" s="92">
        <v>11020400</v>
      </c>
      <c r="B19" t="s">
        <v>1555</v>
      </c>
    </row>
    <row r="20" spans="1:2" ht="12.75">
      <c r="A20" s="92">
        <v>11020500</v>
      </c>
      <c r="B20" t="s">
        <v>1556</v>
      </c>
    </row>
    <row r="21" spans="1:2" ht="12.75">
      <c r="A21" s="92">
        <v>11020600</v>
      </c>
      <c r="B21" t="s">
        <v>1557</v>
      </c>
    </row>
    <row r="22" spans="1:2" ht="12.75">
      <c r="A22" s="92">
        <v>11020700</v>
      </c>
      <c r="B22" t="s">
        <v>1558</v>
      </c>
    </row>
    <row r="23" spans="1:2" ht="12.75">
      <c r="A23" s="92">
        <v>11020900</v>
      </c>
      <c r="B23" t="s">
        <v>1559</v>
      </c>
    </row>
    <row r="24" spans="1:2" ht="12.75">
      <c r="A24" s="92">
        <v>11021000</v>
      </c>
      <c r="B24" t="s">
        <v>1560</v>
      </c>
    </row>
    <row r="25" spans="1:2" ht="12.75">
      <c r="A25" s="92">
        <v>11021100</v>
      </c>
      <c r="B25" t="s">
        <v>1561</v>
      </c>
    </row>
    <row r="26" spans="1:2" ht="12.75">
      <c r="A26" s="92">
        <v>11021300</v>
      </c>
      <c r="B26" t="s">
        <v>1562</v>
      </c>
    </row>
    <row r="27" spans="1:2" ht="12.75">
      <c r="A27" s="92">
        <v>11021400</v>
      </c>
      <c r="B27" t="s">
        <v>1563</v>
      </c>
    </row>
    <row r="28" spans="1:2" ht="12.75">
      <c r="A28" s="92">
        <v>11021500</v>
      </c>
      <c r="B28" t="s">
        <v>1564</v>
      </c>
    </row>
    <row r="29" spans="1:2" ht="12.75">
      <c r="A29" s="92">
        <v>11021600</v>
      </c>
      <c r="B29" t="s">
        <v>1565</v>
      </c>
    </row>
    <row r="30" spans="1:2" ht="12.75">
      <c r="A30" s="92">
        <v>11021900</v>
      </c>
      <c r="B30" t="s">
        <v>1566</v>
      </c>
    </row>
    <row r="31" spans="1:2" ht="12.75">
      <c r="A31" s="92">
        <v>11022100</v>
      </c>
      <c r="B31" t="s">
        <v>1567</v>
      </c>
    </row>
    <row r="32" spans="1:2" ht="12.75">
      <c r="A32" s="92">
        <v>11022200</v>
      </c>
      <c r="B32" t="s">
        <v>3492</v>
      </c>
    </row>
    <row r="33" spans="1:2" ht="12.75">
      <c r="A33" s="92">
        <v>11023100</v>
      </c>
      <c r="B33" t="s">
        <v>3493</v>
      </c>
    </row>
    <row r="34" spans="1:2" ht="12.75">
      <c r="A34" s="92">
        <v>11023200</v>
      </c>
      <c r="B34" t="s">
        <v>3494</v>
      </c>
    </row>
    <row r="35" spans="1:2" ht="12.75">
      <c r="A35" s="92">
        <v>11023300</v>
      </c>
      <c r="B35" t="s">
        <v>3495</v>
      </c>
    </row>
    <row r="36" spans="1:2" ht="12.75">
      <c r="A36" s="92">
        <v>11023400</v>
      </c>
      <c r="B36" t="s">
        <v>3496</v>
      </c>
    </row>
    <row r="37" spans="1:2" ht="12.75">
      <c r="A37" s="92">
        <v>11023500</v>
      </c>
      <c r="B37" t="s">
        <v>3497</v>
      </c>
    </row>
    <row r="38" spans="1:2" ht="12.75">
      <c r="A38" s="92">
        <v>11023600</v>
      </c>
      <c r="B38" t="s">
        <v>3498</v>
      </c>
    </row>
    <row r="39" spans="1:2" ht="12.75">
      <c r="A39" s="92">
        <v>11023700</v>
      </c>
      <c r="B39" t="s">
        <v>3499</v>
      </c>
    </row>
    <row r="40" spans="1:2" ht="12.75">
      <c r="A40" s="92">
        <v>11023900</v>
      </c>
      <c r="B40" t="s">
        <v>3500</v>
      </c>
    </row>
    <row r="41" spans="1:2" ht="12.75">
      <c r="A41" s="92">
        <v>11024000</v>
      </c>
      <c r="B41" t="s">
        <v>3501</v>
      </c>
    </row>
    <row r="42" spans="1:2" ht="12.75">
      <c r="A42" s="92">
        <v>11024100</v>
      </c>
      <c r="B42" t="s">
        <v>3502</v>
      </c>
    </row>
    <row r="43" spans="1:2" ht="12.75">
      <c r="A43" s="92">
        <v>11024600</v>
      </c>
      <c r="B43" t="s">
        <v>3503</v>
      </c>
    </row>
    <row r="44" spans="1:2" ht="12.75">
      <c r="A44" s="92">
        <v>11024700</v>
      </c>
      <c r="B44" t="s">
        <v>3504</v>
      </c>
    </row>
    <row r="45" spans="1:2" ht="12.75">
      <c r="A45" s="92">
        <v>12000000</v>
      </c>
      <c r="B45" t="s">
        <v>1568</v>
      </c>
    </row>
    <row r="46" spans="1:2" ht="12.75">
      <c r="A46" s="92">
        <v>12020000</v>
      </c>
      <c r="B46" t="s">
        <v>1569</v>
      </c>
    </row>
    <row r="47" spans="1:2" ht="12.75">
      <c r="A47" s="92">
        <v>12020100</v>
      </c>
      <c r="B47" t="s">
        <v>1570</v>
      </c>
    </row>
    <row r="48" spans="1:2" ht="12.75">
      <c r="A48" s="92">
        <v>12020200</v>
      </c>
      <c r="B48" t="s">
        <v>1571</v>
      </c>
    </row>
    <row r="49" spans="1:2" ht="12.75">
      <c r="A49" s="92">
        <v>12020300</v>
      </c>
      <c r="B49" t="s">
        <v>1572</v>
      </c>
    </row>
    <row r="50" spans="1:2" ht="12.75">
      <c r="A50" s="92">
        <v>12020400</v>
      </c>
      <c r="B50" t="s">
        <v>1573</v>
      </c>
    </row>
    <row r="51" spans="1:2" ht="12.75">
      <c r="A51" s="92">
        <v>12020500</v>
      </c>
      <c r="B51" t="s">
        <v>1574</v>
      </c>
    </row>
    <row r="52" spans="1:2" ht="12.75">
      <c r="A52" s="92">
        <v>12020600</v>
      </c>
      <c r="B52" t="s">
        <v>1575</v>
      </c>
    </row>
    <row r="53" spans="1:2" ht="12.75">
      <c r="A53" s="92">
        <v>12020700</v>
      </c>
      <c r="B53" t="s">
        <v>1576</v>
      </c>
    </row>
    <row r="54" spans="1:2" ht="12.75">
      <c r="A54" s="92">
        <v>12020800</v>
      </c>
      <c r="B54" t="s">
        <v>1577</v>
      </c>
    </row>
    <row r="55" spans="1:2" ht="12.75">
      <c r="A55" s="92">
        <v>13000000</v>
      </c>
      <c r="B55" t="s">
        <v>3505</v>
      </c>
    </row>
    <row r="56" spans="1:2" ht="12.75">
      <c r="A56" s="92">
        <v>13010000</v>
      </c>
      <c r="B56" t="s">
        <v>3506</v>
      </c>
    </row>
    <row r="57" spans="1:2" ht="12.75">
      <c r="A57" s="92">
        <v>13010100</v>
      </c>
      <c r="B57" t="s">
        <v>3507</v>
      </c>
    </row>
    <row r="58" spans="1:2" ht="12.75">
      <c r="A58" s="92">
        <v>13010200</v>
      </c>
      <c r="B58" t="s">
        <v>3508</v>
      </c>
    </row>
    <row r="59" spans="1:2" ht="12.75">
      <c r="A59" s="92">
        <v>13010300</v>
      </c>
      <c r="B59" t="s">
        <v>3509</v>
      </c>
    </row>
    <row r="60" spans="1:2" ht="12.75">
      <c r="A60" s="92">
        <v>13020000</v>
      </c>
      <c r="B60" t="s">
        <v>3510</v>
      </c>
    </row>
    <row r="61" spans="1:2" ht="12.75">
      <c r="A61" s="92">
        <v>13020100</v>
      </c>
      <c r="B61" t="s">
        <v>3511</v>
      </c>
    </row>
    <row r="62" spans="1:2" ht="12.75">
      <c r="A62" s="92">
        <v>13020200</v>
      </c>
      <c r="B62" t="s">
        <v>3512</v>
      </c>
    </row>
    <row r="63" spans="1:2" ht="12.75">
      <c r="A63" s="92">
        <v>13020300</v>
      </c>
      <c r="B63" t="s">
        <v>3513</v>
      </c>
    </row>
    <row r="64" spans="1:2" ht="12.75">
      <c r="A64" s="92">
        <v>13020400</v>
      </c>
      <c r="B64" t="s">
        <v>3514</v>
      </c>
    </row>
    <row r="65" spans="1:2" ht="12.75">
      <c r="A65" s="92">
        <v>13020500</v>
      </c>
      <c r="B65" t="s">
        <v>3515</v>
      </c>
    </row>
    <row r="66" spans="1:2" ht="12.75">
      <c r="A66" s="92">
        <v>13020600</v>
      </c>
      <c r="B66" t="s">
        <v>3516</v>
      </c>
    </row>
    <row r="67" spans="1:2" ht="12.75">
      <c r="A67" s="92">
        <v>13030000</v>
      </c>
      <c r="B67" t="s">
        <v>3517</v>
      </c>
    </row>
    <row r="68" spans="1:2" ht="12.75">
      <c r="A68" s="92">
        <v>13030100</v>
      </c>
      <c r="B68" t="s">
        <v>3518</v>
      </c>
    </row>
    <row r="69" spans="1:2" ht="12.75">
      <c r="A69" s="92">
        <v>13030200</v>
      </c>
      <c r="B69" t="s">
        <v>3519</v>
      </c>
    </row>
    <row r="70" spans="1:2" ht="12.75">
      <c r="A70" s="92">
        <v>13030400</v>
      </c>
      <c r="B70" t="s">
        <v>3520</v>
      </c>
    </row>
    <row r="71" spans="1:2" ht="12.75">
      <c r="A71" s="92">
        <v>13030500</v>
      </c>
      <c r="B71" t="s">
        <v>3521</v>
      </c>
    </row>
    <row r="72" spans="1:2" ht="12.75">
      <c r="A72" s="92">
        <v>13030600</v>
      </c>
      <c r="B72" t="s">
        <v>3522</v>
      </c>
    </row>
    <row r="73" spans="1:2" ht="12.75">
      <c r="A73" s="92">
        <v>13030700</v>
      </c>
      <c r="B73" t="s">
        <v>3523</v>
      </c>
    </row>
    <row r="74" spans="1:2" ht="12.75">
      <c r="A74" s="92">
        <v>13030800</v>
      </c>
      <c r="B74" t="s">
        <v>3524</v>
      </c>
    </row>
    <row r="75" spans="1:2" ht="12.75">
      <c r="A75" s="92">
        <v>13030900</v>
      </c>
      <c r="B75" t="s">
        <v>3525</v>
      </c>
    </row>
    <row r="76" spans="1:2" ht="12.75">
      <c r="A76" s="92">
        <v>13060000</v>
      </c>
      <c r="B76" t="s">
        <v>3526</v>
      </c>
    </row>
    <row r="77" spans="1:2" ht="12.75">
      <c r="A77" s="92">
        <v>13070000</v>
      </c>
      <c r="B77" t="s">
        <v>1578</v>
      </c>
    </row>
    <row r="78" spans="1:2" ht="12.75">
      <c r="A78" s="92">
        <v>13070100</v>
      </c>
      <c r="B78" t="s">
        <v>1579</v>
      </c>
    </row>
    <row r="79" spans="1:2" ht="12.75">
      <c r="A79" s="92">
        <v>13070200</v>
      </c>
      <c r="B79" t="s">
        <v>1580</v>
      </c>
    </row>
    <row r="80" spans="1:2" ht="12.75">
      <c r="A80" s="92">
        <v>13070300</v>
      </c>
      <c r="B80" t="s">
        <v>1581</v>
      </c>
    </row>
    <row r="81" spans="1:2" ht="12.75">
      <c r="A81" s="92">
        <v>14000000</v>
      </c>
      <c r="B81" t="s">
        <v>1582</v>
      </c>
    </row>
    <row r="82" spans="1:2" ht="12.75">
      <c r="A82" s="92">
        <v>14010000</v>
      </c>
      <c r="B82" t="s">
        <v>1583</v>
      </c>
    </row>
    <row r="83" spans="1:2" ht="12.75">
      <c r="A83" s="92">
        <v>14010100</v>
      </c>
      <c r="B83" t="s">
        <v>0</v>
      </c>
    </row>
    <row r="84" spans="1:2" ht="12.75">
      <c r="A84" s="92">
        <v>14010200</v>
      </c>
      <c r="B84" t="s">
        <v>1</v>
      </c>
    </row>
    <row r="85" spans="1:2" ht="12.75">
      <c r="A85" s="92">
        <v>14010300</v>
      </c>
      <c r="B85" t="s">
        <v>2</v>
      </c>
    </row>
    <row r="86" spans="1:2" ht="12.75">
      <c r="A86" s="92">
        <v>14010400</v>
      </c>
      <c r="B86" t="s">
        <v>3</v>
      </c>
    </row>
    <row r="87" spans="1:2" ht="12.75">
      <c r="A87" s="92">
        <v>14010500</v>
      </c>
      <c r="B87" t="s">
        <v>4</v>
      </c>
    </row>
    <row r="88" spans="1:2" ht="12.75">
      <c r="A88" s="92">
        <v>14010600</v>
      </c>
      <c r="B88" t="s">
        <v>5</v>
      </c>
    </row>
    <row r="89" spans="1:2" ht="12.75">
      <c r="A89" s="92">
        <v>14010700</v>
      </c>
      <c r="B89" t="s">
        <v>6</v>
      </c>
    </row>
    <row r="90" spans="1:2" ht="12.75">
      <c r="A90" s="92">
        <v>14010900</v>
      </c>
      <c r="B90" t="s">
        <v>3008</v>
      </c>
    </row>
    <row r="91" spans="1:2" ht="12.75">
      <c r="A91" s="92">
        <v>14011100</v>
      </c>
      <c r="B91" t="s">
        <v>3009</v>
      </c>
    </row>
    <row r="92" spans="1:2" ht="12.75">
      <c r="A92" s="92">
        <v>14020000</v>
      </c>
      <c r="B92" t="s">
        <v>3010</v>
      </c>
    </row>
    <row r="93" spans="1:2" ht="12.75">
      <c r="A93" s="92">
        <v>14020100</v>
      </c>
      <c r="B93" t="s">
        <v>3011</v>
      </c>
    </row>
    <row r="94" spans="1:2" ht="12.75">
      <c r="A94" s="92">
        <v>14020200</v>
      </c>
      <c r="B94" t="s">
        <v>3012</v>
      </c>
    </row>
    <row r="95" spans="1:2" ht="12.75">
      <c r="A95" s="92">
        <v>14020300</v>
      </c>
      <c r="B95" t="s">
        <v>3527</v>
      </c>
    </row>
    <row r="96" spans="1:2" ht="12.75">
      <c r="A96" s="92">
        <v>14020400</v>
      </c>
      <c r="B96" t="s">
        <v>3014</v>
      </c>
    </row>
    <row r="97" spans="1:2" ht="12.75">
      <c r="A97" s="92">
        <v>14020600</v>
      </c>
      <c r="B97" t="s">
        <v>3015</v>
      </c>
    </row>
    <row r="98" spans="1:2" ht="12.75">
      <c r="A98" s="92">
        <v>14020700</v>
      </c>
      <c r="B98" t="s">
        <v>3016</v>
      </c>
    </row>
    <row r="99" spans="1:2" ht="12.75">
      <c r="A99" s="92">
        <v>14020800</v>
      </c>
      <c r="B99" t="s">
        <v>3017</v>
      </c>
    </row>
    <row r="100" spans="1:2" ht="12.75">
      <c r="A100" s="92">
        <v>14020900</v>
      </c>
      <c r="B100" t="s">
        <v>3018</v>
      </c>
    </row>
    <row r="101" spans="1:2" ht="12.75">
      <c r="A101" s="92">
        <v>14021000</v>
      </c>
      <c r="B101" t="s">
        <v>3019</v>
      </c>
    </row>
    <row r="102" spans="1:2" ht="12.75">
      <c r="A102" s="92">
        <v>14021100</v>
      </c>
      <c r="B102" t="s">
        <v>3020</v>
      </c>
    </row>
    <row r="103" spans="1:2" ht="12.75">
      <c r="A103" s="92">
        <v>14021200</v>
      </c>
      <c r="B103" t="s">
        <v>3528</v>
      </c>
    </row>
    <row r="104" spans="1:2" ht="12.75">
      <c r="A104" s="92">
        <v>14021300</v>
      </c>
      <c r="B104" t="s">
        <v>3529</v>
      </c>
    </row>
    <row r="105" spans="1:2" ht="12.75">
      <c r="A105" s="92">
        <v>14021600</v>
      </c>
      <c r="B105" t="s">
        <v>3021</v>
      </c>
    </row>
    <row r="106" spans="1:2" ht="12.75">
      <c r="A106" s="92">
        <v>14021700</v>
      </c>
      <c r="B106" t="s">
        <v>3022</v>
      </c>
    </row>
    <row r="107" spans="1:2" ht="12.75">
      <c r="A107" s="92">
        <v>14021800</v>
      </c>
      <c r="B107" t="s">
        <v>3023</v>
      </c>
    </row>
    <row r="108" spans="1:2" ht="12.75">
      <c r="A108" s="92">
        <v>14022100</v>
      </c>
      <c r="B108" t="s">
        <v>3024</v>
      </c>
    </row>
    <row r="109" spans="1:2" ht="12.75">
      <c r="A109" s="92">
        <v>14022300</v>
      </c>
      <c r="B109" t="s">
        <v>3530</v>
      </c>
    </row>
    <row r="110" spans="1:2" ht="12.75">
      <c r="A110" s="92">
        <v>14030000</v>
      </c>
      <c r="B110" t="s">
        <v>3025</v>
      </c>
    </row>
    <row r="111" spans="1:2" ht="12.75">
      <c r="A111" s="92">
        <v>14030100</v>
      </c>
      <c r="B111" t="s">
        <v>3011</v>
      </c>
    </row>
    <row r="112" spans="1:2" ht="12.75">
      <c r="A112" s="92">
        <v>14030200</v>
      </c>
      <c r="B112" t="s">
        <v>3012</v>
      </c>
    </row>
    <row r="113" spans="1:2" ht="12.75">
      <c r="A113" s="92">
        <v>14030300</v>
      </c>
      <c r="B113" t="s">
        <v>3013</v>
      </c>
    </row>
    <row r="114" spans="1:2" ht="12.75">
      <c r="A114" s="92">
        <v>14030400</v>
      </c>
      <c r="B114" t="s">
        <v>3014</v>
      </c>
    </row>
    <row r="115" spans="1:2" ht="12.75">
      <c r="A115" s="92">
        <v>14030600</v>
      </c>
      <c r="B115" t="s">
        <v>3015</v>
      </c>
    </row>
    <row r="116" spans="1:2" ht="12.75">
      <c r="A116" s="92">
        <v>14030700</v>
      </c>
      <c r="B116" t="s">
        <v>3016</v>
      </c>
    </row>
    <row r="117" spans="1:2" ht="12.75">
      <c r="A117" s="92">
        <v>14030800</v>
      </c>
      <c r="B117" t="s">
        <v>3017</v>
      </c>
    </row>
    <row r="118" spans="1:2" ht="12.75">
      <c r="A118" s="92">
        <v>14030900</v>
      </c>
      <c r="B118" t="s">
        <v>3018</v>
      </c>
    </row>
    <row r="119" spans="1:2" ht="12.75">
      <c r="A119" s="92">
        <v>14031000</v>
      </c>
      <c r="B119" t="s">
        <v>3019</v>
      </c>
    </row>
    <row r="120" spans="1:2" ht="12.75">
      <c r="A120" s="92">
        <v>14031100</v>
      </c>
      <c r="B120" t="s">
        <v>3020</v>
      </c>
    </row>
    <row r="121" spans="1:2" ht="12.75">
      <c r="A121" s="92">
        <v>14031600</v>
      </c>
      <c r="B121" t="s">
        <v>3026</v>
      </c>
    </row>
    <row r="122" spans="1:2" ht="12.75">
      <c r="A122" s="92">
        <v>14031700</v>
      </c>
      <c r="B122" t="s">
        <v>3022</v>
      </c>
    </row>
    <row r="123" spans="1:2" ht="12.75">
      <c r="A123" s="92">
        <v>14031800</v>
      </c>
      <c r="B123" t="s">
        <v>3023</v>
      </c>
    </row>
    <row r="124" spans="1:2" ht="12.75">
      <c r="A124" s="92">
        <v>14040000</v>
      </c>
      <c r="B124" t="s">
        <v>3531</v>
      </c>
    </row>
    <row r="125" spans="1:2" ht="12.75">
      <c r="A125" s="92">
        <v>14050000</v>
      </c>
      <c r="B125" t="s">
        <v>3027</v>
      </c>
    </row>
    <row r="126" spans="1:2" ht="12.75">
      <c r="A126" s="92">
        <v>15000000</v>
      </c>
      <c r="B126" t="s">
        <v>3028</v>
      </c>
    </row>
    <row r="127" spans="1:2" ht="12.75">
      <c r="A127" s="92">
        <v>15010000</v>
      </c>
      <c r="B127" t="s">
        <v>3029</v>
      </c>
    </row>
    <row r="128" spans="1:2" ht="12.75">
      <c r="A128" s="92">
        <v>15010100</v>
      </c>
      <c r="B128" t="s">
        <v>3030</v>
      </c>
    </row>
    <row r="129" spans="1:2" ht="12.75">
      <c r="A129" s="92">
        <v>15010200</v>
      </c>
      <c r="B129" t="s">
        <v>3031</v>
      </c>
    </row>
    <row r="130" spans="1:2" ht="12.75">
      <c r="A130" s="92">
        <v>15010300</v>
      </c>
      <c r="B130" t="s">
        <v>3032</v>
      </c>
    </row>
    <row r="131" spans="1:2" ht="12.75">
      <c r="A131" s="92">
        <v>15010800</v>
      </c>
      <c r="B131" t="s">
        <v>3532</v>
      </c>
    </row>
    <row r="132" spans="1:2" ht="12.75">
      <c r="A132" s="92">
        <v>15010900</v>
      </c>
      <c r="B132" t="s">
        <v>3533</v>
      </c>
    </row>
    <row r="133" spans="1:2" ht="12.75">
      <c r="A133" s="92">
        <v>15011000</v>
      </c>
      <c r="B133" t="s">
        <v>3534</v>
      </c>
    </row>
    <row r="134" spans="1:2" ht="12.75">
      <c r="A134" s="92">
        <v>15011100</v>
      </c>
      <c r="B134" t="s">
        <v>3535</v>
      </c>
    </row>
    <row r="135" spans="1:2" ht="12.75">
      <c r="A135" s="92">
        <v>15020000</v>
      </c>
      <c r="B135" t="s">
        <v>3033</v>
      </c>
    </row>
    <row r="136" spans="1:2" ht="12.75">
      <c r="A136" s="92">
        <v>15020100</v>
      </c>
      <c r="B136" t="s">
        <v>3034</v>
      </c>
    </row>
    <row r="137" spans="1:2" ht="12.75">
      <c r="A137" s="92">
        <v>15020200</v>
      </c>
      <c r="B137" t="s">
        <v>3035</v>
      </c>
    </row>
    <row r="138" spans="1:2" ht="12.75">
      <c r="A138" s="92">
        <v>15020300</v>
      </c>
      <c r="B138" t="s">
        <v>3036</v>
      </c>
    </row>
    <row r="139" spans="1:2" ht="12.75">
      <c r="A139" s="92">
        <v>16000000</v>
      </c>
      <c r="B139" t="s">
        <v>3037</v>
      </c>
    </row>
    <row r="140" spans="1:2" ht="12.75">
      <c r="A140" s="92">
        <v>16010000</v>
      </c>
      <c r="B140" t="s">
        <v>3038</v>
      </c>
    </row>
    <row r="141" spans="1:2" ht="12.75">
      <c r="A141" s="92">
        <v>16010100</v>
      </c>
      <c r="B141" t="s">
        <v>3039</v>
      </c>
    </row>
    <row r="142" spans="1:2" ht="12.75">
      <c r="A142" s="92">
        <v>16010200</v>
      </c>
      <c r="B142" t="s">
        <v>3040</v>
      </c>
    </row>
    <row r="143" spans="1:2" ht="12.75">
      <c r="A143" s="92">
        <v>16010400</v>
      </c>
      <c r="B143" t="s">
        <v>3041</v>
      </c>
    </row>
    <row r="144" spans="1:2" ht="12.75">
      <c r="A144" s="92">
        <v>16010500</v>
      </c>
      <c r="B144" t="s">
        <v>3042</v>
      </c>
    </row>
    <row r="145" spans="1:2" ht="12.75">
      <c r="A145" s="92">
        <v>16010600</v>
      </c>
      <c r="B145" t="s">
        <v>3043</v>
      </c>
    </row>
    <row r="146" spans="1:2" ht="12.75">
      <c r="A146" s="92">
        <v>16010700</v>
      </c>
      <c r="B146" t="s">
        <v>3044</v>
      </c>
    </row>
    <row r="147" spans="1:2" ht="12.75">
      <c r="A147" s="92">
        <v>16010800</v>
      </c>
      <c r="B147" t="s">
        <v>3045</v>
      </c>
    </row>
    <row r="148" spans="1:2" ht="12.75">
      <c r="A148" s="92">
        <v>16010900</v>
      </c>
      <c r="B148" t="s">
        <v>3046</v>
      </c>
    </row>
    <row r="149" spans="1:2" ht="12.75">
      <c r="A149" s="92">
        <v>16011000</v>
      </c>
      <c r="B149" t="s">
        <v>3047</v>
      </c>
    </row>
    <row r="150" spans="1:2" ht="12.75">
      <c r="A150" s="92">
        <v>16011100</v>
      </c>
      <c r="B150" t="s">
        <v>3048</v>
      </c>
    </row>
    <row r="151" spans="1:2" ht="12.75">
      <c r="A151" s="92">
        <v>16011200</v>
      </c>
      <c r="B151" t="s">
        <v>3049</v>
      </c>
    </row>
    <row r="152" spans="1:2" ht="12.75">
      <c r="A152" s="92">
        <v>16011300</v>
      </c>
      <c r="B152" t="s">
        <v>3050</v>
      </c>
    </row>
    <row r="153" spans="1:2" ht="12.75">
      <c r="A153" s="92">
        <v>16011500</v>
      </c>
      <c r="B153" t="s">
        <v>3051</v>
      </c>
    </row>
    <row r="154" spans="1:2" ht="12.75">
      <c r="A154" s="92">
        <v>16011600</v>
      </c>
      <c r="B154" t="s">
        <v>3052</v>
      </c>
    </row>
    <row r="155" spans="1:2" ht="12.75">
      <c r="A155" s="92">
        <v>16011700</v>
      </c>
      <c r="B155" t="s">
        <v>3053</v>
      </c>
    </row>
    <row r="156" spans="1:2" ht="12.75">
      <c r="A156" s="92">
        <v>16011800</v>
      </c>
      <c r="B156" t="s">
        <v>3054</v>
      </c>
    </row>
    <row r="157" spans="1:2" ht="12.75">
      <c r="A157" s="92">
        <v>16011900</v>
      </c>
      <c r="B157" t="s">
        <v>3055</v>
      </c>
    </row>
    <row r="158" spans="1:2" ht="12.75">
      <c r="A158" s="92">
        <v>16012100</v>
      </c>
      <c r="B158" t="s">
        <v>3056</v>
      </c>
    </row>
    <row r="159" spans="1:2" ht="12.75">
      <c r="A159" s="92">
        <v>17000000</v>
      </c>
      <c r="B159" t="s">
        <v>3536</v>
      </c>
    </row>
    <row r="160" spans="1:2" ht="12.75">
      <c r="A160" s="92">
        <v>17010000</v>
      </c>
      <c r="B160" t="s">
        <v>3537</v>
      </c>
    </row>
    <row r="161" spans="1:2" ht="12.75">
      <c r="A161" s="92">
        <v>17010100</v>
      </c>
      <c r="B161" t="s">
        <v>3057</v>
      </c>
    </row>
    <row r="162" spans="1:2" ht="12.75">
      <c r="A162" s="92">
        <v>17010200</v>
      </c>
      <c r="B162" t="s">
        <v>3058</v>
      </c>
    </row>
    <row r="163" spans="1:2" ht="12.75">
      <c r="A163" s="92">
        <v>17010300</v>
      </c>
      <c r="B163" t="s">
        <v>3059</v>
      </c>
    </row>
    <row r="164" spans="1:2" ht="12.75">
      <c r="A164" s="92">
        <v>17010400</v>
      </c>
      <c r="B164" t="s">
        <v>3538</v>
      </c>
    </row>
    <row r="165" spans="1:2" ht="12.75">
      <c r="A165" s="92">
        <v>17010500</v>
      </c>
      <c r="B165" t="s">
        <v>3539</v>
      </c>
    </row>
    <row r="166" spans="1:2" ht="12.75">
      <c r="A166" s="92">
        <v>17010700</v>
      </c>
      <c r="B166" t="s">
        <v>3060</v>
      </c>
    </row>
    <row r="167" spans="1:2" ht="12.75">
      <c r="A167" s="92">
        <v>17010800</v>
      </c>
      <c r="B167" t="s">
        <v>3061</v>
      </c>
    </row>
    <row r="168" spans="1:2" ht="12.75">
      <c r="A168" s="92">
        <v>17010900</v>
      </c>
      <c r="B168" t="s">
        <v>3062</v>
      </c>
    </row>
    <row r="169" spans="1:2" ht="12.75">
      <c r="A169" s="92">
        <v>17011200</v>
      </c>
      <c r="B169" t="s">
        <v>3063</v>
      </c>
    </row>
    <row r="170" spans="1:2" ht="12.75">
      <c r="A170" s="92">
        <v>17011500</v>
      </c>
      <c r="B170" t="s">
        <v>3064</v>
      </c>
    </row>
    <row r="171" spans="1:2" ht="12.75">
      <c r="A171" s="92">
        <v>17060000</v>
      </c>
      <c r="B171" t="s">
        <v>3065</v>
      </c>
    </row>
    <row r="172" spans="1:2" ht="12.75">
      <c r="A172" s="92">
        <v>17060100</v>
      </c>
      <c r="B172" t="s">
        <v>3540</v>
      </c>
    </row>
    <row r="173" spans="1:2" ht="12.75">
      <c r="A173" s="92">
        <v>17060200</v>
      </c>
      <c r="B173" t="s">
        <v>3541</v>
      </c>
    </row>
    <row r="174" spans="1:2" ht="12.75">
      <c r="A174" s="92">
        <v>17060300</v>
      </c>
      <c r="B174" t="s">
        <v>3542</v>
      </c>
    </row>
    <row r="175" spans="1:2" ht="12.75">
      <c r="A175" s="92">
        <v>17070000</v>
      </c>
      <c r="B175" t="s">
        <v>3066</v>
      </c>
    </row>
    <row r="176" spans="1:2" ht="12.75">
      <c r="A176" s="92">
        <v>18000000</v>
      </c>
      <c r="B176" t="s">
        <v>3543</v>
      </c>
    </row>
    <row r="177" spans="1:2" ht="12.75">
      <c r="A177" s="92">
        <v>18010000</v>
      </c>
      <c r="B177" t="s">
        <v>3544</v>
      </c>
    </row>
    <row r="178" spans="1:2" ht="12.75">
      <c r="A178" s="92">
        <v>18010100</v>
      </c>
      <c r="B178" t="s">
        <v>3545</v>
      </c>
    </row>
    <row r="179" spans="1:2" ht="12.75">
      <c r="A179" s="92">
        <v>18010200</v>
      </c>
      <c r="B179" t="s">
        <v>3546</v>
      </c>
    </row>
    <row r="180" spans="1:2" ht="12.75">
      <c r="A180" s="92">
        <v>18010300</v>
      </c>
      <c r="B180" t="s">
        <v>3547</v>
      </c>
    </row>
    <row r="181" spans="1:2" ht="12.75">
      <c r="A181" s="92">
        <v>18010400</v>
      </c>
      <c r="B181" t="s">
        <v>3548</v>
      </c>
    </row>
    <row r="182" spans="1:2" ht="12.75">
      <c r="A182" s="92">
        <v>18010500</v>
      </c>
      <c r="B182" t="s">
        <v>3549</v>
      </c>
    </row>
    <row r="183" spans="1:2" ht="12.75">
      <c r="A183" s="92">
        <v>18010600</v>
      </c>
      <c r="B183" t="s">
        <v>3550</v>
      </c>
    </row>
    <row r="184" spans="1:2" ht="12.75">
      <c r="A184" s="92">
        <v>18010700</v>
      </c>
      <c r="B184" t="s">
        <v>3551</v>
      </c>
    </row>
    <row r="185" spans="1:2" ht="12.75">
      <c r="A185" s="92">
        <v>18010800</v>
      </c>
      <c r="B185" t="s">
        <v>3552</v>
      </c>
    </row>
    <row r="186" spans="1:2" ht="12.75">
      <c r="A186" s="92">
        <v>18010900</v>
      </c>
      <c r="B186" t="s">
        <v>3553</v>
      </c>
    </row>
    <row r="187" spans="1:2" ht="12.75">
      <c r="A187" s="92">
        <v>18011000</v>
      </c>
      <c r="B187" t="s">
        <v>3554</v>
      </c>
    </row>
    <row r="188" spans="1:2" ht="12.75">
      <c r="A188" s="92">
        <v>18011100</v>
      </c>
      <c r="B188" t="s">
        <v>3555</v>
      </c>
    </row>
    <row r="189" spans="1:2" ht="12.75">
      <c r="A189" s="92">
        <v>18020000</v>
      </c>
      <c r="B189" t="s">
        <v>3067</v>
      </c>
    </row>
    <row r="190" spans="1:2" ht="12.75">
      <c r="A190" s="92">
        <v>18020100</v>
      </c>
      <c r="B190" t="s">
        <v>3068</v>
      </c>
    </row>
    <row r="191" spans="1:2" ht="12.75">
      <c r="A191" s="92">
        <v>18020200</v>
      </c>
      <c r="B191" t="s">
        <v>3069</v>
      </c>
    </row>
    <row r="192" spans="1:2" ht="12.75">
      <c r="A192" s="92">
        <v>18030000</v>
      </c>
      <c r="B192" t="s">
        <v>3070</v>
      </c>
    </row>
    <row r="193" spans="1:2" ht="12.75">
      <c r="A193" s="92">
        <v>18030100</v>
      </c>
      <c r="B193" t="s">
        <v>3071</v>
      </c>
    </row>
    <row r="194" spans="1:2" ht="12.75">
      <c r="A194" s="92">
        <v>18030200</v>
      </c>
      <c r="B194" t="s">
        <v>3072</v>
      </c>
    </row>
    <row r="195" spans="1:2" ht="12.75">
      <c r="A195" s="92">
        <v>18040000</v>
      </c>
      <c r="B195" t="s">
        <v>3556</v>
      </c>
    </row>
    <row r="196" spans="1:2" ht="12.75">
      <c r="A196" s="92">
        <v>18040100</v>
      </c>
      <c r="B196" t="s">
        <v>3557</v>
      </c>
    </row>
    <row r="197" spans="1:2" ht="12.75">
      <c r="A197" s="92">
        <v>18040200</v>
      </c>
      <c r="B197" t="s">
        <v>3558</v>
      </c>
    </row>
    <row r="198" spans="1:2" ht="12.75">
      <c r="A198" s="92">
        <v>18040300</v>
      </c>
      <c r="B198" t="s">
        <v>3559</v>
      </c>
    </row>
    <row r="199" spans="1:2" ht="12.75">
      <c r="A199" s="92">
        <v>18040500</v>
      </c>
      <c r="B199" t="s">
        <v>3560</v>
      </c>
    </row>
    <row r="200" spans="1:2" ht="12.75">
      <c r="A200" s="92">
        <v>18040600</v>
      </c>
      <c r="B200" t="s">
        <v>3561</v>
      </c>
    </row>
    <row r="201" spans="1:2" ht="12.75">
      <c r="A201" s="92">
        <v>18040700</v>
      </c>
      <c r="B201" t="s">
        <v>3562</v>
      </c>
    </row>
    <row r="202" spans="1:2" ht="12.75">
      <c r="A202" s="92">
        <v>18040800</v>
      </c>
      <c r="B202" t="s">
        <v>3563</v>
      </c>
    </row>
    <row r="203" spans="1:2" ht="12.75">
      <c r="A203" s="92">
        <v>18040900</v>
      </c>
      <c r="B203" t="s">
        <v>3564</v>
      </c>
    </row>
    <row r="204" spans="1:2" ht="12.75">
      <c r="A204" s="92">
        <v>18041000</v>
      </c>
      <c r="B204" t="s">
        <v>3565</v>
      </c>
    </row>
    <row r="205" spans="1:2" ht="12.75">
      <c r="A205" s="92">
        <v>18041300</v>
      </c>
      <c r="B205" t="s">
        <v>3566</v>
      </c>
    </row>
    <row r="206" spans="1:2" ht="12.75">
      <c r="A206" s="92">
        <v>18041400</v>
      </c>
      <c r="B206" t="s">
        <v>3567</v>
      </c>
    </row>
    <row r="207" spans="1:2" ht="12.75">
      <c r="A207" s="92">
        <v>18041500</v>
      </c>
      <c r="B207" t="s">
        <v>3568</v>
      </c>
    </row>
    <row r="208" spans="1:2" ht="12.75">
      <c r="A208" s="92">
        <v>18041600</v>
      </c>
      <c r="B208" t="s">
        <v>3569</v>
      </c>
    </row>
    <row r="209" spans="1:2" ht="12.75">
      <c r="A209" s="92">
        <v>18041700</v>
      </c>
      <c r="B209" t="s">
        <v>3570</v>
      </c>
    </row>
    <row r="210" spans="1:2" ht="12.75">
      <c r="A210" s="92">
        <v>18041800</v>
      </c>
      <c r="B210" t="s">
        <v>3571</v>
      </c>
    </row>
    <row r="211" spans="1:2" ht="12.75">
      <c r="A211" s="92">
        <v>18050000</v>
      </c>
      <c r="B211" t="s">
        <v>3073</v>
      </c>
    </row>
    <row r="212" spans="1:2" ht="12.75">
      <c r="A212" s="92">
        <v>18050100</v>
      </c>
      <c r="B212" t="s">
        <v>3074</v>
      </c>
    </row>
    <row r="213" spans="1:2" ht="12.75">
      <c r="A213" s="92">
        <v>18050200</v>
      </c>
      <c r="B213" t="s">
        <v>3075</v>
      </c>
    </row>
    <row r="214" spans="1:2" ht="12.75">
      <c r="A214" s="92">
        <v>18050300</v>
      </c>
      <c r="B214" t="s">
        <v>3076</v>
      </c>
    </row>
    <row r="215" spans="1:2" ht="12.75">
      <c r="A215" s="92">
        <v>18050400</v>
      </c>
      <c r="B215" t="s">
        <v>3077</v>
      </c>
    </row>
    <row r="216" spans="1:2" ht="12.75">
      <c r="A216" s="92">
        <v>18050500</v>
      </c>
      <c r="B216" t="s">
        <v>3572</v>
      </c>
    </row>
    <row r="217" spans="1:2" ht="12.75">
      <c r="A217" s="92">
        <v>19000000</v>
      </c>
      <c r="B217" t="s">
        <v>3078</v>
      </c>
    </row>
    <row r="218" spans="1:2" ht="12.75">
      <c r="A218" s="92">
        <v>19010000</v>
      </c>
      <c r="B218" t="s">
        <v>3079</v>
      </c>
    </row>
    <row r="219" spans="1:2" ht="12.75">
      <c r="A219" s="92">
        <v>19010100</v>
      </c>
      <c r="B219" t="s">
        <v>3080</v>
      </c>
    </row>
    <row r="220" spans="1:2" ht="12.75">
      <c r="A220" s="92">
        <v>19010200</v>
      </c>
      <c r="B220" t="s">
        <v>3081</v>
      </c>
    </row>
    <row r="221" spans="1:2" ht="12.75">
      <c r="A221" s="92">
        <v>19010300</v>
      </c>
      <c r="B221" t="s">
        <v>3082</v>
      </c>
    </row>
    <row r="222" spans="1:2" ht="12.75">
      <c r="A222" s="92">
        <v>19010400</v>
      </c>
      <c r="B222" t="s">
        <v>3083</v>
      </c>
    </row>
    <row r="223" spans="1:2" ht="12.75">
      <c r="A223" s="92">
        <v>19010700</v>
      </c>
      <c r="B223" t="s">
        <v>3573</v>
      </c>
    </row>
    <row r="224" spans="1:2" ht="12.75">
      <c r="A224" s="92">
        <v>19010800</v>
      </c>
      <c r="B224" t="s">
        <v>3574</v>
      </c>
    </row>
    <row r="225" spans="1:2" ht="12.75">
      <c r="A225" s="92">
        <v>19010900</v>
      </c>
      <c r="B225" t="s">
        <v>3575</v>
      </c>
    </row>
    <row r="226" spans="1:2" ht="12.75">
      <c r="A226" s="92">
        <v>19050000</v>
      </c>
      <c r="B226" t="s">
        <v>3084</v>
      </c>
    </row>
    <row r="227" spans="1:2" ht="12.75">
      <c r="A227" s="92">
        <v>19050100</v>
      </c>
      <c r="B227" t="s">
        <v>3085</v>
      </c>
    </row>
    <row r="228" spans="1:2" ht="12.75">
      <c r="A228" s="92">
        <v>19050200</v>
      </c>
      <c r="B228" t="s">
        <v>3086</v>
      </c>
    </row>
    <row r="229" spans="1:2" ht="12.75">
      <c r="A229" s="92">
        <v>19050300</v>
      </c>
      <c r="B229" t="s">
        <v>3087</v>
      </c>
    </row>
    <row r="230" spans="1:2" ht="12.75">
      <c r="A230" s="92">
        <v>19060000</v>
      </c>
      <c r="B230" t="s">
        <v>3576</v>
      </c>
    </row>
    <row r="231" spans="1:2" ht="12.75">
      <c r="A231" s="92">
        <v>19060100</v>
      </c>
      <c r="B231" t="s">
        <v>3576</v>
      </c>
    </row>
    <row r="232" spans="1:2" ht="12.75">
      <c r="A232" s="92">
        <v>19060200</v>
      </c>
      <c r="B232" t="s">
        <v>3577</v>
      </c>
    </row>
    <row r="233" spans="1:2" ht="12.75">
      <c r="A233" s="92">
        <v>19090000</v>
      </c>
      <c r="B233" t="s">
        <v>3088</v>
      </c>
    </row>
    <row r="234" spans="1:2" ht="12.75">
      <c r="A234" s="92">
        <v>19090400</v>
      </c>
      <c r="B234" t="s">
        <v>3089</v>
      </c>
    </row>
    <row r="235" spans="1:2" ht="12.75">
      <c r="A235" s="92">
        <v>20000000</v>
      </c>
      <c r="B235" t="s">
        <v>3090</v>
      </c>
    </row>
    <row r="236" spans="1:2" ht="12.75">
      <c r="A236" s="92">
        <v>21000000</v>
      </c>
      <c r="B236" t="s">
        <v>3091</v>
      </c>
    </row>
    <row r="237" spans="1:2" ht="12.75">
      <c r="A237" s="92">
        <v>21010000</v>
      </c>
      <c r="B237" t="s">
        <v>3092</v>
      </c>
    </row>
    <row r="238" spans="1:2" ht="12.75">
      <c r="A238" s="92">
        <v>21010100</v>
      </c>
      <c r="B238" t="s">
        <v>3093</v>
      </c>
    </row>
    <row r="239" spans="1:2" ht="12.75">
      <c r="A239" s="92">
        <v>21010300</v>
      </c>
      <c r="B239" t="s">
        <v>3094</v>
      </c>
    </row>
    <row r="240" spans="1:2" ht="12.75">
      <c r="A240" s="92">
        <v>21010500</v>
      </c>
      <c r="B240" t="s">
        <v>3095</v>
      </c>
    </row>
    <row r="241" spans="1:2" ht="12.75">
      <c r="A241" s="92">
        <v>21010600</v>
      </c>
      <c r="B241" t="s">
        <v>4178</v>
      </c>
    </row>
    <row r="242" spans="1:2" ht="12.75">
      <c r="A242" s="92">
        <v>21010700</v>
      </c>
      <c r="B242" t="s">
        <v>3096</v>
      </c>
    </row>
    <row r="243" spans="1:2" ht="12.75">
      <c r="A243" s="92">
        <v>21010800</v>
      </c>
      <c r="B243" t="s">
        <v>3097</v>
      </c>
    </row>
    <row r="244" spans="1:2" ht="12.75">
      <c r="A244" s="92">
        <v>21010900</v>
      </c>
      <c r="B244" t="s">
        <v>3098</v>
      </c>
    </row>
    <row r="245" spans="1:2" ht="12.75">
      <c r="A245" s="92">
        <v>21020000</v>
      </c>
      <c r="B245" t="s">
        <v>3099</v>
      </c>
    </row>
    <row r="246" spans="1:2" ht="12.75">
      <c r="A246" s="92">
        <v>21030000</v>
      </c>
      <c r="B246" t="s">
        <v>3100</v>
      </c>
    </row>
    <row r="247" spans="1:2" ht="12.75">
      <c r="A247" s="92">
        <v>21040000</v>
      </c>
      <c r="B247" t="s">
        <v>3101</v>
      </c>
    </row>
    <row r="248" spans="1:2" ht="12.75">
      <c r="A248" s="92">
        <v>21050000</v>
      </c>
      <c r="B248" t="s">
        <v>3102</v>
      </c>
    </row>
    <row r="249" spans="1:2" ht="12.75">
      <c r="A249" s="92">
        <v>21080000</v>
      </c>
      <c r="B249" t="s">
        <v>3103</v>
      </c>
    </row>
    <row r="250" spans="1:2" ht="12.75">
      <c r="A250" s="92">
        <v>21080100</v>
      </c>
      <c r="B250" t="s">
        <v>3104</v>
      </c>
    </row>
    <row r="251" spans="1:2" ht="12.75">
      <c r="A251" s="92">
        <v>21080200</v>
      </c>
      <c r="B251" t="s">
        <v>3105</v>
      </c>
    </row>
    <row r="252" spans="1:2" ht="12.75">
      <c r="A252" s="92">
        <v>21080500</v>
      </c>
      <c r="B252" t="s">
        <v>2247</v>
      </c>
    </row>
    <row r="253" spans="1:2" ht="12.75">
      <c r="A253" s="92">
        <v>21080600</v>
      </c>
      <c r="B253" t="s">
        <v>3106</v>
      </c>
    </row>
    <row r="254" spans="1:2" ht="12.75">
      <c r="A254" s="92">
        <v>21080700</v>
      </c>
      <c r="B254" t="s">
        <v>3107</v>
      </c>
    </row>
    <row r="255" spans="1:2" ht="12.75">
      <c r="A255" s="92">
        <v>21080800</v>
      </c>
      <c r="B255" t="s">
        <v>3108</v>
      </c>
    </row>
    <row r="256" spans="1:2" ht="12.75">
      <c r="A256" s="92">
        <v>21080900</v>
      </c>
      <c r="B256" t="s">
        <v>3109</v>
      </c>
    </row>
    <row r="257" spans="1:2" ht="12.75">
      <c r="A257" s="92">
        <v>21081000</v>
      </c>
      <c r="B257" t="s">
        <v>3110</v>
      </c>
    </row>
    <row r="258" spans="1:2" ht="12.75">
      <c r="A258" s="92">
        <v>21081100</v>
      </c>
      <c r="B258" t="s">
        <v>3111</v>
      </c>
    </row>
    <row r="259" spans="1:2" ht="12.75">
      <c r="A259" s="92">
        <v>21081200</v>
      </c>
      <c r="B259" t="s">
        <v>3112</v>
      </c>
    </row>
    <row r="260" spans="1:2" ht="12.75">
      <c r="A260" s="92">
        <v>21081300</v>
      </c>
      <c r="B260" t="s">
        <v>3113</v>
      </c>
    </row>
    <row r="261" spans="1:2" ht="12.75">
      <c r="A261" s="92">
        <v>21081400</v>
      </c>
      <c r="B261" t="s">
        <v>3114</v>
      </c>
    </row>
    <row r="262" spans="1:2" ht="12.75">
      <c r="A262" s="92">
        <v>21082000</v>
      </c>
      <c r="B262" t="s">
        <v>3115</v>
      </c>
    </row>
    <row r="263" spans="1:2" ht="12.75">
      <c r="A263" s="92">
        <v>21083000</v>
      </c>
      <c r="B263" t="s">
        <v>4179</v>
      </c>
    </row>
    <row r="264" spans="1:2" ht="12.75">
      <c r="A264" s="92">
        <v>21090000</v>
      </c>
      <c r="B264" t="s">
        <v>4180</v>
      </c>
    </row>
    <row r="265" spans="1:2" ht="12.75">
      <c r="A265" s="92">
        <v>21110000</v>
      </c>
      <c r="B265" t="s">
        <v>3116</v>
      </c>
    </row>
    <row r="266" spans="1:2" ht="12.75">
      <c r="A266" s="92">
        <v>22000000</v>
      </c>
      <c r="B266" t="s">
        <v>3924</v>
      </c>
    </row>
    <row r="267" spans="1:2" ht="12.75">
      <c r="A267" s="92">
        <v>22010000</v>
      </c>
      <c r="B267" t="s">
        <v>3925</v>
      </c>
    </row>
    <row r="268" spans="1:2" ht="12.75">
      <c r="A268" s="92">
        <v>22010200</v>
      </c>
      <c r="B268" t="s">
        <v>3122</v>
      </c>
    </row>
    <row r="269" spans="1:2" ht="12.75">
      <c r="A269" s="92">
        <v>22010300</v>
      </c>
      <c r="B269" t="s">
        <v>4181</v>
      </c>
    </row>
    <row r="270" spans="1:2" ht="12.75">
      <c r="A270" s="92">
        <v>22010400</v>
      </c>
      <c r="B270" t="s">
        <v>3123</v>
      </c>
    </row>
    <row r="271" spans="1:2" ht="12.75">
      <c r="A271" s="92">
        <v>22010500</v>
      </c>
      <c r="B271" t="s">
        <v>3124</v>
      </c>
    </row>
    <row r="272" spans="1:2" ht="12.75">
      <c r="A272" s="92">
        <v>22010600</v>
      </c>
      <c r="B272" t="s">
        <v>3125</v>
      </c>
    </row>
    <row r="273" spans="1:2" ht="12.75">
      <c r="A273" s="92">
        <v>22010700</v>
      </c>
      <c r="B273" t="s">
        <v>3126</v>
      </c>
    </row>
    <row r="274" spans="1:2" ht="12.75">
      <c r="A274" s="92">
        <v>22010900</v>
      </c>
      <c r="B274" t="s">
        <v>3127</v>
      </c>
    </row>
    <row r="275" spans="1:2" ht="12.75">
      <c r="A275" s="92">
        <v>22011000</v>
      </c>
      <c r="B275" t="s">
        <v>3128</v>
      </c>
    </row>
    <row r="276" spans="1:2" ht="12.75">
      <c r="A276" s="92">
        <v>22011100</v>
      </c>
      <c r="B276" t="s">
        <v>3129</v>
      </c>
    </row>
    <row r="277" spans="1:2" ht="12.75">
      <c r="A277" s="92">
        <v>22011200</v>
      </c>
      <c r="B277" t="s">
        <v>3130</v>
      </c>
    </row>
    <row r="278" spans="1:2" ht="12.75">
      <c r="A278" s="92">
        <v>22011400</v>
      </c>
      <c r="B278" t="s">
        <v>3131</v>
      </c>
    </row>
    <row r="279" spans="1:2" ht="12.75">
      <c r="A279" s="92">
        <v>22011500</v>
      </c>
      <c r="B279" t="s">
        <v>4182</v>
      </c>
    </row>
    <row r="280" spans="1:2" ht="12.75">
      <c r="A280" s="92">
        <v>22011700</v>
      </c>
      <c r="B280" t="s">
        <v>3132</v>
      </c>
    </row>
    <row r="281" spans="1:2" ht="12.75">
      <c r="A281" s="92">
        <v>22011800</v>
      </c>
      <c r="B281" t="s">
        <v>3133</v>
      </c>
    </row>
    <row r="282" spans="1:2" ht="12.75">
      <c r="A282" s="92">
        <v>22011900</v>
      </c>
      <c r="B282" t="s">
        <v>3134</v>
      </c>
    </row>
    <row r="283" spans="1:2" ht="12.75">
      <c r="A283" s="92">
        <v>22012000</v>
      </c>
      <c r="B283" t="s">
        <v>3135</v>
      </c>
    </row>
    <row r="284" spans="1:2" ht="12.75">
      <c r="A284" s="92">
        <v>22012100</v>
      </c>
      <c r="B284" t="s">
        <v>3136</v>
      </c>
    </row>
    <row r="285" spans="1:2" ht="12.75">
      <c r="A285" s="92">
        <v>22012200</v>
      </c>
      <c r="B285" t="s">
        <v>3137</v>
      </c>
    </row>
    <row r="286" spans="1:2" ht="12.75">
      <c r="A286" s="92">
        <v>22012300</v>
      </c>
      <c r="B286" t="s">
        <v>3138</v>
      </c>
    </row>
    <row r="287" spans="1:2" ht="12.75">
      <c r="A287" s="92">
        <v>22012400</v>
      </c>
      <c r="B287" t="s">
        <v>3139</v>
      </c>
    </row>
    <row r="288" spans="1:2" ht="12.75">
      <c r="A288" s="92">
        <v>22012500</v>
      </c>
      <c r="B288" t="s">
        <v>3140</v>
      </c>
    </row>
    <row r="289" spans="1:2" ht="12.75">
      <c r="A289" s="92">
        <v>22012600</v>
      </c>
      <c r="B289" t="s">
        <v>4183</v>
      </c>
    </row>
    <row r="290" spans="1:2" ht="12.75">
      <c r="A290" s="92">
        <v>22012700</v>
      </c>
      <c r="B290" t="s">
        <v>4184</v>
      </c>
    </row>
    <row r="291" spans="1:2" ht="12.75">
      <c r="A291" s="92">
        <v>22012800</v>
      </c>
      <c r="B291" t="s">
        <v>3587</v>
      </c>
    </row>
    <row r="292" spans="1:2" ht="12.75">
      <c r="A292" s="92">
        <v>22020000</v>
      </c>
      <c r="B292" t="s">
        <v>3141</v>
      </c>
    </row>
    <row r="293" spans="1:2" ht="12.75">
      <c r="A293" s="92">
        <v>22030000</v>
      </c>
      <c r="B293" t="s">
        <v>3142</v>
      </c>
    </row>
    <row r="294" spans="1:2" ht="12.75">
      <c r="A294" s="92">
        <v>22050000</v>
      </c>
      <c r="B294" t="s">
        <v>3143</v>
      </c>
    </row>
    <row r="295" spans="1:2" ht="12.75">
      <c r="A295" s="92">
        <v>22060000</v>
      </c>
      <c r="B295" t="s">
        <v>3144</v>
      </c>
    </row>
    <row r="296" spans="1:2" ht="12.75">
      <c r="A296" s="92">
        <v>22070000</v>
      </c>
      <c r="B296" t="s">
        <v>3145</v>
      </c>
    </row>
    <row r="297" spans="1:2" ht="12.75">
      <c r="A297" s="92">
        <v>22080000</v>
      </c>
      <c r="B297" t="s">
        <v>3146</v>
      </c>
    </row>
    <row r="298" spans="1:2" ht="12.75">
      <c r="A298" s="92">
        <v>22080100</v>
      </c>
      <c r="B298" t="s">
        <v>3147</v>
      </c>
    </row>
    <row r="299" spans="1:2" ht="12.75">
      <c r="A299" s="92">
        <v>22080200</v>
      </c>
      <c r="B299" t="s">
        <v>3148</v>
      </c>
    </row>
    <row r="300" spans="1:2" ht="12.75">
      <c r="A300" s="92">
        <v>22080300</v>
      </c>
      <c r="B300" t="s">
        <v>3149</v>
      </c>
    </row>
    <row r="301" spans="1:2" ht="12.75">
      <c r="A301" s="92">
        <v>22080400</v>
      </c>
      <c r="B301" t="s">
        <v>3150</v>
      </c>
    </row>
    <row r="302" spans="1:2" ht="12.75">
      <c r="A302" s="92">
        <v>22080500</v>
      </c>
      <c r="B302" t="s">
        <v>3151</v>
      </c>
    </row>
    <row r="303" spans="1:2" ht="12.75">
      <c r="A303" s="92">
        <v>22090000</v>
      </c>
      <c r="B303" t="s">
        <v>3152</v>
      </c>
    </row>
    <row r="304" spans="1:2" ht="12.75">
      <c r="A304" s="92">
        <v>22090100</v>
      </c>
      <c r="B304" t="s">
        <v>3153</v>
      </c>
    </row>
    <row r="305" spans="1:2" ht="12.75">
      <c r="A305" s="92">
        <v>22090200</v>
      </c>
      <c r="B305" t="s">
        <v>3154</v>
      </c>
    </row>
    <row r="306" spans="1:2" ht="12.75">
      <c r="A306" s="92">
        <v>22090300</v>
      </c>
      <c r="B306" t="s">
        <v>3155</v>
      </c>
    </row>
    <row r="307" spans="1:2" ht="12.75">
      <c r="A307" s="92">
        <v>22090400</v>
      </c>
      <c r="B307" t="s">
        <v>3156</v>
      </c>
    </row>
    <row r="308" spans="1:2" ht="12.75">
      <c r="A308" s="92">
        <v>22090500</v>
      </c>
      <c r="B308" t="s">
        <v>3157</v>
      </c>
    </row>
    <row r="309" spans="1:2" ht="12.75">
      <c r="A309" s="92">
        <v>22090600</v>
      </c>
      <c r="B309" t="s">
        <v>3588</v>
      </c>
    </row>
    <row r="310" spans="1:2" ht="12.75">
      <c r="A310" s="92">
        <v>22110000</v>
      </c>
      <c r="B310" t="s">
        <v>3158</v>
      </c>
    </row>
    <row r="311" spans="1:2" ht="12.75">
      <c r="A311" s="92">
        <v>22130000</v>
      </c>
      <c r="B311" t="s">
        <v>3589</v>
      </c>
    </row>
    <row r="312" spans="1:2" ht="12.75">
      <c r="A312" s="92">
        <v>22150000</v>
      </c>
      <c r="B312" t="s">
        <v>3159</v>
      </c>
    </row>
    <row r="313" spans="1:2" ht="12.75">
      <c r="A313" s="92">
        <v>22150100</v>
      </c>
      <c r="B313" t="s">
        <v>3160</v>
      </c>
    </row>
    <row r="314" spans="1:2" ht="12.75">
      <c r="A314" s="92">
        <v>22150200</v>
      </c>
      <c r="B314" t="s">
        <v>3161</v>
      </c>
    </row>
    <row r="315" spans="1:2" ht="12.75">
      <c r="A315" s="92">
        <v>22160000</v>
      </c>
      <c r="B315" t="s">
        <v>3162</v>
      </c>
    </row>
    <row r="316" spans="1:2" ht="12.75">
      <c r="A316" s="92">
        <v>22160100</v>
      </c>
      <c r="B316" t="s">
        <v>1584</v>
      </c>
    </row>
    <row r="317" spans="1:2" ht="12.75">
      <c r="A317" s="92">
        <v>22200000</v>
      </c>
      <c r="B317" t="s">
        <v>3590</v>
      </c>
    </row>
    <row r="318" spans="1:2" ht="12.75">
      <c r="A318" s="92">
        <v>24000000</v>
      </c>
      <c r="B318" t="s">
        <v>1585</v>
      </c>
    </row>
    <row r="319" spans="1:2" ht="12.75">
      <c r="A319" s="92">
        <v>24010000</v>
      </c>
      <c r="B319" t="s">
        <v>1586</v>
      </c>
    </row>
    <row r="320" spans="1:2" ht="12.75">
      <c r="A320" s="92">
        <v>24010100</v>
      </c>
      <c r="B320" t="s">
        <v>1587</v>
      </c>
    </row>
    <row r="321" spans="1:2" ht="12.75">
      <c r="A321" s="92">
        <v>24010200</v>
      </c>
      <c r="B321" t="s">
        <v>1588</v>
      </c>
    </row>
    <row r="322" spans="1:2" ht="12.75">
      <c r="A322" s="92">
        <v>24010300</v>
      </c>
      <c r="B322" t="s">
        <v>1589</v>
      </c>
    </row>
    <row r="323" spans="1:2" ht="12.75">
      <c r="A323" s="92">
        <v>24010400</v>
      </c>
      <c r="B323" t="s">
        <v>3591</v>
      </c>
    </row>
    <row r="324" spans="1:2" ht="12.75">
      <c r="A324" s="92">
        <v>24030000</v>
      </c>
      <c r="B324" t="s">
        <v>1590</v>
      </c>
    </row>
    <row r="325" spans="1:2" ht="12.75">
      <c r="A325" s="92">
        <v>24040000</v>
      </c>
      <c r="B325" t="s">
        <v>3592</v>
      </c>
    </row>
    <row r="326" spans="1:2" ht="12.75">
      <c r="A326" s="92">
        <v>24050000</v>
      </c>
      <c r="B326" t="s">
        <v>1591</v>
      </c>
    </row>
    <row r="327" spans="1:2" ht="12.75">
      <c r="A327" s="92">
        <v>24060000</v>
      </c>
      <c r="B327" t="s">
        <v>3103</v>
      </c>
    </row>
    <row r="328" spans="1:2" ht="12.75">
      <c r="A328" s="92">
        <v>24060300</v>
      </c>
      <c r="B328" t="s">
        <v>3103</v>
      </c>
    </row>
    <row r="329" spans="1:2" ht="12.75">
      <c r="A329" s="92">
        <v>24060500</v>
      </c>
      <c r="B329" t="s">
        <v>1592</v>
      </c>
    </row>
    <row r="330" spans="1:2" ht="12.75">
      <c r="A330" s="92">
        <v>24060600</v>
      </c>
      <c r="B330" t="s">
        <v>1593</v>
      </c>
    </row>
    <row r="331" spans="1:2" ht="12.75">
      <c r="A331" s="92">
        <v>24060700</v>
      </c>
      <c r="B331" t="s">
        <v>1594</v>
      </c>
    </row>
    <row r="332" spans="1:2" ht="12.75">
      <c r="A332" s="92">
        <v>24060800</v>
      </c>
      <c r="B332" t="s">
        <v>1595</v>
      </c>
    </row>
    <row r="333" spans="1:2" ht="12.75">
      <c r="A333" s="92">
        <v>24061500</v>
      </c>
      <c r="B333" t="s">
        <v>1596</v>
      </c>
    </row>
    <row r="334" spans="1:2" ht="12.75">
      <c r="A334" s="92">
        <v>24061600</v>
      </c>
      <c r="B334" t="s">
        <v>1597</v>
      </c>
    </row>
    <row r="335" spans="1:2" ht="12.75">
      <c r="A335" s="92">
        <v>24061800</v>
      </c>
      <c r="B335" t="s">
        <v>1598</v>
      </c>
    </row>
    <row r="336" spans="1:2" ht="12.75">
      <c r="A336" s="92">
        <v>24061900</v>
      </c>
      <c r="B336" t="s">
        <v>1599</v>
      </c>
    </row>
    <row r="337" spans="1:2" ht="12.75">
      <c r="A337" s="92">
        <v>24062000</v>
      </c>
      <c r="B337" t="s">
        <v>1600</v>
      </c>
    </row>
    <row r="338" spans="1:2" ht="12.75">
      <c r="A338" s="92">
        <v>24062100</v>
      </c>
      <c r="B338" t="s">
        <v>1601</v>
      </c>
    </row>
    <row r="339" spans="1:2" ht="12.75">
      <c r="A339" s="92">
        <v>24062200</v>
      </c>
      <c r="B339" t="s">
        <v>3593</v>
      </c>
    </row>
    <row r="340" spans="1:2" ht="12.75">
      <c r="A340" s="92">
        <v>24062400</v>
      </c>
      <c r="B340" t="s">
        <v>1602</v>
      </c>
    </row>
    <row r="341" spans="1:2" ht="12.75">
      <c r="A341" s="92">
        <v>24063100</v>
      </c>
      <c r="B341" t="s">
        <v>1603</v>
      </c>
    </row>
    <row r="342" spans="1:2" ht="12.75">
      <c r="A342" s="92">
        <v>24063500</v>
      </c>
      <c r="B342" t="s">
        <v>1604</v>
      </c>
    </row>
    <row r="343" spans="1:2" ht="12.75">
      <c r="A343" s="92">
        <v>24110000</v>
      </c>
      <c r="B343" t="s">
        <v>1605</v>
      </c>
    </row>
    <row r="344" spans="1:2" ht="12.75">
      <c r="A344" s="92">
        <v>24110100</v>
      </c>
      <c r="B344" t="s">
        <v>1606</v>
      </c>
    </row>
    <row r="345" spans="1:2" ht="12.75">
      <c r="A345" s="92">
        <v>24110200</v>
      </c>
      <c r="B345" t="s">
        <v>1607</v>
      </c>
    </row>
    <row r="346" spans="1:2" ht="12.75">
      <c r="A346" s="92">
        <v>24110300</v>
      </c>
      <c r="B346" t="s">
        <v>1608</v>
      </c>
    </row>
    <row r="347" spans="1:2" ht="12.75">
      <c r="A347" s="92">
        <v>24110400</v>
      </c>
      <c r="B347" t="s">
        <v>1609</v>
      </c>
    </row>
    <row r="348" spans="1:2" ht="12.75">
      <c r="A348" s="92">
        <v>24110500</v>
      </c>
      <c r="B348" t="s">
        <v>1610</v>
      </c>
    </row>
    <row r="349" spans="1:2" ht="12.75">
      <c r="A349" s="92">
        <v>24110600</v>
      </c>
      <c r="B349" t="s">
        <v>1611</v>
      </c>
    </row>
    <row r="350" spans="1:2" ht="12.75">
      <c r="A350" s="92">
        <v>24110700</v>
      </c>
      <c r="B350" t="s">
        <v>1612</v>
      </c>
    </row>
    <row r="351" spans="1:2" ht="12.75">
      <c r="A351" s="92">
        <v>24110800</v>
      </c>
      <c r="B351" t="s">
        <v>1613</v>
      </c>
    </row>
    <row r="352" spans="1:2" ht="12.75">
      <c r="A352" s="92">
        <v>24110900</v>
      </c>
      <c r="B352" t="s">
        <v>1614</v>
      </c>
    </row>
    <row r="353" spans="1:2" ht="12.75">
      <c r="A353" s="92">
        <v>24111000</v>
      </c>
      <c r="B353" t="s">
        <v>3594</v>
      </c>
    </row>
    <row r="354" spans="1:2" ht="12.75">
      <c r="A354" s="92">
        <v>24130000</v>
      </c>
      <c r="B354" t="s">
        <v>1615</v>
      </c>
    </row>
    <row r="355" spans="1:2" ht="12.75">
      <c r="A355" s="92">
        <v>24130100</v>
      </c>
      <c r="B355" t="s">
        <v>1616</v>
      </c>
    </row>
    <row r="356" spans="1:2" ht="12.75">
      <c r="A356" s="92">
        <v>24130200</v>
      </c>
      <c r="B356" t="s">
        <v>1617</v>
      </c>
    </row>
    <row r="357" spans="1:2" ht="12.75">
      <c r="A357" s="92">
        <v>24130300</v>
      </c>
      <c r="B357" t="s">
        <v>1618</v>
      </c>
    </row>
    <row r="358" spans="1:2" ht="12.75">
      <c r="A358" s="92">
        <v>24140000</v>
      </c>
      <c r="B358" t="s">
        <v>1619</v>
      </c>
    </row>
    <row r="359" spans="1:2" ht="12.75">
      <c r="A359" s="92">
        <v>24140100</v>
      </c>
      <c r="B359" t="s">
        <v>3595</v>
      </c>
    </row>
    <row r="360" spans="1:2" ht="12.75">
      <c r="A360" s="92">
        <v>24140200</v>
      </c>
      <c r="B360" t="s">
        <v>3596</v>
      </c>
    </row>
    <row r="361" spans="1:2" ht="12.75">
      <c r="A361" s="92">
        <v>24140300</v>
      </c>
      <c r="B361" t="s">
        <v>1620</v>
      </c>
    </row>
    <row r="362" spans="1:2" ht="12.75">
      <c r="A362" s="92">
        <v>24140500</v>
      </c>
      <c r="B362" t="s">
        <v>1621</v>
      </c>
    </row>
    <row r="363" spans="1:2" ht="12.75">
      <c r="A363" s="92">
        <v>24140600</v>
      </c>
      <c r="B363" t="s">
        <v>1622</v>
      </c>
    </row>
    <row r="364" spans="1:2" ht="12.75">
      <c r="A364" s="92">
        <v>24160000</v>
      </c>
      <c r="B364" t="s">
        <v>1623</v>
      </c>
    </row>
    <row r="365" spans="1:2" ht="12.75">
      <c r="A365" s="92">
        <v>24160100</v>
      </c>
      <c r="B365" t="s">
        <v>1624</v>
      </c>
    </row>
    <row r="366" spans="1:2" ht="12.75">
      <c r="A366" s="92">
        <v>24160200</v>
      </c>
      <c r="B366" t="s">
        <v>1625</v>
      </c>
    </row>
    <row r="367" spans="1:2" ht="12.75">
      <c r="A367" s="92">
        <v>24160300</v>
      </c>
      <c r="B367" t="s">
        <v>1626</v>
      </c>
    </row>
    <row r="368" spans="1:2" ht="12.75">
      <c r="A368" s="92">
        <v>24170000</v>
      </c>
      <c r="B368" t="s">
        <v>1627</v>
      </c>
    </row>
    <row r="369" spans="1:2" ht="12.75">
      <c r="A369" s="92">
        <v>25000000</v>
      </c>
      <c r="B369" t="s">
        <v>1628</v>
      </c>
    </row>
    <row r="370" spans="1:2" ht="12.75">
      <c r="A370" s="92">
        <v>25010000</v>
      </c>
      <c r="B370" t="s">
        <v>1629</v>
      </c>
    </row>
    <row r="371" spans="1:2" ht="12.75">
      <c r="A371" s="92">
        <v>25010100</v>
      </c>
      <c r="B371" t="s">
        <v>1630</v>
      </c>
    </row>
    <row r="372" spans="1:2" ht="12.75">
      <c r="A372" s="92">
        <v>25010200</v>
      </c>
      <c r="B372" t="s">
        <v>1631</v>
      </c>
    </row>
    <row r="373" spans="1:2" ht="12.75">
      <c r="A373" s="92">
        <v>25010300</v>
      </c>
      <c r="B373" t="s">
        <v>1632</v>
      </c>
    </row>
    <row r="374" spans="1:2" ht="12.75">
      <c r="A374" s="92">
        <v>25010400</v>
      </c>
      <c r="B374" t="s">
        <v>1633</v>
      </c>
    </row>
    <row r="375" spans="1:2" ht="12.75">
      <c r="A375" s="92">
        <v>25020000</v>
      </c>
      <c r="B375" t="s">
        <v>1634</v>
      </c>
    </row>
    <row r="376" spans="1:2" ht="12.75">
      <c r="A376" s="92">
        <v>25020100</v>
      </c>
      <c r="B376" t="s">
        <v>1635</v>
      </c>
    </row>
    <row r="377" spans="1:2" ht="12.75">
      <c r="A377" s="92">
        <v>25020200</v>
      </c>
      <c r="B377" t="s">
        <v>2625</v>
      </c>
    </row>
    <row r="378" spans="1:2" ht="12.75">
      <c r="A378" s="92">
        <v>25020300</v>
      </c>
      <c r="B378" t="s">
        <v>316</v>
      </c>
    </row>
    <row r="379" spans="1:2" ht="12.75">
      <c r="A379" s="92">
        <v>25020400</v>
      </c>
      <c r="B379" t="s">
        <v>3597</v>
      </c>
    </row>
    <row r="380" spans="1:2" ht="12.75">
      <c r="A380" s="92">
        <v>30000000</v>
      </c>
      <c r="B380" t="s">
        <v>317</v>
      </c>
    </row>
    <row r="381" spans="1:2" ht="12.75">
      <c r="A381" s="92">
        <v>31000000</v>
      </c>
      <c r="B381" t="s">
        <v>318</v>
      </c>
    </row>
    <row r="382" spans="1:2" ht="12.75">
      <c r="A382" s="92">
        <v>31010000</v>
      </c>
      <c r="B382" t="s">
        <v>319</v>
      </c>
    </row>
    <row r="383" spans="1:2" ht="12.75">
      <c r="A383" s="92">
        <v>31010100</v>
      </c>
      <c r="B383" t="s">
        <v>320</v>
      </c>
    </row>
    <row r="384" spans="1:2" ht="12.75">
      <c r="A384" s="92">
        <v>31010200</v>
      </c>
      <c r="B384" t="s">
        <v>321</v>
      </c>
    </row>
    <row r="385" spans="1:2" ht="12.75">
      <c r="A385" s="92">
        <v>31020000</v>
      </c>
      <c r="B385" t="s">
        <v>322</v>
      </c>
    </row>
    <row r="386" spans="1:2" ht="12.75">
      <c r="A386" s="92">
        <v>31030000</v>
      </c>
      <c r="B386" t="s">
        <v>323</v>
      </c>
    </row>
    <row r="387" spans="1:2" ht="12.75">
      <c r="A387" s="92">
        <v>32000000</v>
      </c>
      <c r="B387" t="s">
        <v>324</v>
      </c>
    </row>
    <row r="388" spans="1:2" ht="12.75">
      <c r="A388" s="92">
        <v>32010000</v>
      </c>
      <c r="B388" t="s">
        <v>325</v>
      </c>
    </row>
    <row r="389" spans="1:2" ht="12.75">
      <c r="A389" s="92">
        <v>32010100</v>
      </c>
      <c r="B389" t="s">
        <v>326</v>
      </c>
    </row>
    <row r="390" spans="1:2" ht="12.75">
      <c r="A390" s="92">
        <v>32010200</v>
      </c>
      <c r="B390" t="s">
        <v>3598</v>
      </c>
    </row>
    <row r="391" spans="1:2" ht="12.75">
      <c r="A391" s="92">
        <v>32010400</v>
      </c>
      <c r="B391" t="s">
        <v>327</v>
      </c>
    </row>
    <row r="392" spans="1:2" ht="12.75">
      <c r="A392" s="92">
        <v>32020000</v>
      </c>
      <c r="B392" t="s">
        <v>328</v>
      </c>
    </row>
    <row r="393" spans="1:2" ht="12.75">
      <c r="A393" s="92">
        <v>33000000</v>
      </c>
      <c r="B393" t="s">
        <v>329</v>
      </c>
    </row>
    <row r="394" spans="1:2" ht="12.75">
      <c r="A394" s="92">
        <v>33010000</v>
      </c>
      <c r="B394" t="s">
        <v>330</v>
      </c>
    </row>
    <row r="395" spans="1:2" ht="12.75">
      <c r="A395" s="92">
        <v>33010100</v>
      </c>
      <c r="B395" t="s">
        <v>331</v>
      </c>
    </row>
    <row r="396" spans="1:2" ht="12.75">
      <c r="A396" s="92">
        <v>33010300</v>
      </c>
      <c r="B396" t="s">
        <v>332</v>
      </c>
    </row>
    <row r="397" spans="1:2" ht="12.75">
      <c r="A397" s="92">
        <v>33010200</v>
      </c>
      <c r="B397" t="s">
        <v>333</v>
      </c>
    </row>
    <row r="398" spans="1:2" ht="12.75">
      <c r="A398" s="92">
        <v>33010400</v>
      </c>
      <c r="B398" t="s">
        <v>334</v>
      </c>
    </row>
    <row r="399" spans="1:2" ht="12.75">
      <c r="A399" s="92">
        <v>33020000</v>
      </c>
      <c r="B399" t="s">
        <v>335</v>
      </c>
    </row>
    <row r="400" spans="1:2" ht="12.75">
      <c r="A400" s="92">
        <v>33030000</v>
      </c>
      <c r="B400" t="s">
        <v>3599</v>
      </c>
    </row>
    <row r="401" spans="1:2" ht="12.75">
      <c r="A401" s="92">
        <v>34000000</v>
      </c>
      <c r="B401" t="s">
        <v>336</v>
      </c>
    </row>
    <row r="402" spans="1:2" ht="12.75">
      <c r="A402" s="92">
        <v>40000000</v>
      </c>
      <c r="B402" t="s">
        <v>337</v>
      </c>
    </row>
    <row r="403" spans="1:2" ht="12.75">
      <c r="A403" s="92">
        <v>41000000</v>
      </c>
      <c r="B403" t="s">
        <v>338</v>
      </c>
    </row>
    <row r="404" spans="1:2" ht="12.75">
      <c r="A404" s="92">
        <v>41010000</v>
      </c>
      <c r="B404" t="s">
        <v>339</v>
      </c>
    </row>
    <row r="405" spans="1:2" ht="12.75">
      <c r="A405" s="92">
        <v>41010100</v>
      </c>
      <c r="B405" t="s">
        <v>3600</v>
      </c>
    </row>
    <row r="406" spans="1:2" ht="12.75">
      <c r="A406" s="92">
        <v>41010200</v>
      </c>
      <c r="B406" t="s">
        <v>340</v>
      </c>
    </row>
    <row r="407" spans="1:2" ht="12.75">
      <c r="A407" s="92">
        <v>41010300</v>
      </c>
      <c r="B407" t="s">
        <v>341</v>
      </c>
    </row>
    <row r="408" spans="1:2" ht="12.75">
      <c r="A408" s="92">
        <v>41010400</v>
      </c>
      <c r="B408" t="s">
        <v>342</v>
      </c>
    </row>
    <row r="409" spans="1:2" ht="12.75">
      <c r="A409" s="92">
        <v>41010500</v>
      </c>
      <c r="B409" t="s">
        <v>343</v>
      </c>
    </row>
    <row r="410" spans="1:2" ht="12.75">
      <c r="A410" s="92">
        <v>41010600</v>
      </c>
      <c r="B410" t="s">
        <v>344</v>
      </c>
    </row>
    <row r="411" spans="1:2" ht="12.75">
      <c r="A411" s="92">
        <v>41010700</v>
      </c>
      <c r="B411" t="s">
        <v>345</v>
      </c>
    </row>
    <row r="412" spans="1:2" ht="12.75">
      <c r="A412" s="92">
        <v>41010800</v>
      </c>
      <c r="B412" t="s">
        <v>346</v>
      </c>
    </row>
    <row r="413" spans="1:2" ht="12.75">
      <c r="A413" s="92">
        <v>41010900</v>
      </c>
      <c r="B413" t="s">
        <v>347</v>
      </c>
    </row>
    <row r="414" spans="1:2" ht="12.75">
      <c r="A414" s="92">
        <v>41020000</v>
      </c>
      <c r="B414" t="s">
        <v>348</v>
      </c>
    </row>
    <row r="415" spans="1:2" ht="12.75">
      <c r="A415" s="92">
        <v>41020100</v>
      </c>
      <c r="B415" t="s">
        <v>3601</v>
      </c>
    </row>
    <row r="416" spans="1:2" ht="12.75">
      <c r="A416" s="92">
        <v>41020300</v>
      </c>
      <c r="B416" t="s">
        <v>349</v>
      </c>
    </row>
    <row r="417" spans="1:2" ht="12.75">
      <c r="A417" s="92">
        <v>41020400</v>
      </c>
      <c r="B417" t="s">
        <v>350</v>
      </c>
    </row>
    <row r="418" spans="1:2" ht="12.75">
      <c r="A418" s="92">
        <v>41020600</v>
      </c>
      <c r="B418" t="s">
        <v>3602</v>
      </c>
    </row>
    <row r="419" spans="1:2" ht="12.75">
      <c r="A419" s="92">
        <v>41020800</v>
      </c>
      <c r="B419" t="s">
        <v>351</v>
      </c>
    </row>
    <row r="420" spans="1:2" ht="12.75">
      <c r="A420" s="92">
        <v>41020900</v>
      </c>
      <c r="B420" t="s">
        <v>352</v>
      </c>
    </row>
    <row r="421" spans="1:2" ht="12.75">
      <c r="A421" s="92">
        <v>41021000</v>
      </c>
      <c r="B421" t="s">
        <v>1264</v>
      </c>
    </row>
    <row r="422" spans="1:2" ht="12.75">
      <c r="A422" s="92">
        <v>41021100</v>
      </c>
      <c r="B422" t="s">
        <v>3603</v>
      </c>
    </row>
    <row r="423" spans="1:2" ht="12.75">
      <c r="A423" s="92">
        <v>41021200</v>
      </c>
      <c r="B423" t="s">
        <v>1268</v>
      </c>
    </row>
    <row r="424" spans="1:2" ht="12.75">
      <c r="A424" s="92">
        <v>41021300</v>
      </c>
      <c r="B424" t="s">
        <v>3604</v>
      </c>
    </row>
    <row r="425" spans="1:2" ht="12.75">
      <c r="A425" s="92">
        <v>41021800</v>
      </c>
      <c r="B425" t="s">
        <v>1266</v>
      </c>
    </row>
    <row r="426" spans="1:2" ht="12.75">
      <c r="A426" s="92">
        <v>41022000</v>
      </c>
      <c r="B426" t="s">
        <v>353</v>
      </c>
    </row>
    <row r="427" spans="1:2" ht="12.75">
      <c r="A427" s="92">
        <v>41030000</v>
      </c>
      <c r="B427" t="s">
        <v>354</v>
      </c>
    </row>
    <row r="428" spans="1:2" ht="12.75">
      <c r="A428" s="92">
        <v>41030200</v>
      </c>
      <c r="B428" t="s">
        <v>355</v>
      </c>
    </row>
    <row r="429" spans="1:2" ht="12.75">
      <c r="A429" s="92">
        <v>41030300</v>
      </c>
      <c r="B429" t="s">
        <v>356</v>
      </c>
    </row>
    <row r="430" spans="1:2" ht="12.75">
      <c r="A430" s="92">
        <v>41030400</v>
      </c>
      <c r="B430" t="s">
        <v>357</v>
      </c>
    </row>
    <row r="431" spans="1:2" ht="12.75">
      <c r="A431" s="92">
        <v>41030600</v>
      </c>
      <c r="B431" t="s">
        <v>3605</v>
      </c>
    </row>
    <row r="432" spans="1:2" ht="12.75">
      <c r="A432" s="92">
        <v>41030700</v>
      </c>
      <c r="B432" t="s">
        <v>358</v>
      </c>
    </row>
    <row r="433" spans="1:2" ht="12.75">
      <c r="A433" s="92">
        <v>41030800</v>
      </c>
      <c r="B433" t="s">
        <v>359</v>
      </c>
    </row>
    <row r="434" spans="1:2" ht="12.75">
      <c r="A434" s="92">
        <v>41030900</v>
      </c>
      <c r="B434" t="s">
        <v>1267</v>
      </c>
    </row>
    <row r="435" spans="1:2" ht="12.75">
      <c r="A435" s="92">
        <v>41031000</v>
      </c>
      <c r="B435" t="s">
        <v>55</v>
      </c>
    </row>
    <row r="436" spans="1:2" ht="12.75">
      <c r="A436" s="92">
        <v>41031300</v>
      </c>
      <c r="B436" t="s">
        <v>3606</v>
      </c>
    </row>
    <row r="437" spans="1:2" ht="12.75">
      <c r="A437" s="92">
        <v>41031500</v>
      </c>
      <c r="B437" t="s">
        <v>360</v>
      </c>
    </row>
    <row r="438" spans="1:2" ht="12.75">
      <c r="A438" s="92">
        <v>41031600</v>
      </c>
      <c r="B438" t="s">
        <v>1265</v>
      </c>
    </row>
    <row r="439" spans="1:2" ht="12.75">
      <c r="A439" s="92">
        <v>41031700</v>
      </c>
      <c r="B439" t="s">
        <v>1277</v>
      </c>
    </row>
    <row r="440" spans="1:2" ht="12.75">
      <c r="A440" s="92">
        <v>41031800</v>
      </c>
      <c r="B440" t="s">
        <v>1276</v>
      </c>
    </row>
    <row r="441" spans="1:2" ht="12.75">
      <c r="A441" s="92">
        <v>41031900</v>
      </c>
      <c r="B441" t="s">
        <v>361</v>
      </c>
    </row>
    <row r="442" spans="1:2" ht="12.75">
      <c r="A442" s="92">
        <v>41032000</v>
      </c>
      <c r="B442" t="s">
        <v>362</v>
      </c>
    </row>
    <row r="443" spans="1:2" ht="12.75">
      <c r="A443" s="92">
        <v>41032100</v>
      </c>
      <c r="B443" t="s">
        <v>21</v>
      </c>
    </row>
    <row r="444" spans="1:2" ht="12.75">
      <c r="A444" s="92">
        <v>41032300</v>
      </c>
      <c r="B444" t="s">
        <v>1269</v>
      </c>
    </row>
    <row r="445" spans="1:2" ht="12.75">
      <c r="A445" s="92">
        <v>41032400</v>
      </c>
      <c r="B445" t="s">
        <v>56</v>
      </c>
    </row>
    <row r="446" spans="1:2" ht="12.75">
      <c r="A446" s="92">
        <v>41032500</v>
      </c>
      <c r="B446" t="s">
        <v>3607</v>
      </c>
    </row>
    <row r="447" spans="1:2" ht="12.75">
      <c r="A447" s="92">
        <v>41032600</v>
      </c>
      <c r="B447" t="s">
        <v>1274</v>
      </c>
    </row>
    <row r="448" spans="1:2" ht="12.75">
      <c r="A448" s="92">
        <v>41032700</v>
      </c>
      <c r="B448" t="s">
        <v>2716</v>
      </c>
    </row>
    <row r="449" spans="1:2" ht="12.75">
      <c r="A449" s="92">
        <v>41032800</v>
      </c>
      <c r="B449" t="s">
        <v>363</v>
      </c>
    </row>
    <row r="450" spans="1:2" ht="12.75">
      <c r="A450" s="92">
        <v>41032900</v>
      </c>
      <c r="B450" t="s">
        <v>2717</v>
      </c>
    </row>
    <row r="451" spans="1:2" ht="12.75">
      <c r="A451" s="92">
        <v>41033000</v>
      </c>
      <c r="B451" t="s">
        <v>2718</v>
      </c>
    </row>
    <row r="452" spans="1:2" ht="12.75">
      <c r="A452" s="92">
        <v>41033100</v>
      </c>
      <c r="B452" t="s">
        <v>1275</v>
      </c>
    </row>
    <row r="453" spans="1:2" ht="12.75">
      <c r="A453" s="92">
        <v>41033400</v>
      </c>
      <c r="B453" t="s">
        <v>2719</v>
      </c>
    </row>
    <row r="454" spans="1:2" ht="12.75">
      <c r="A454" s="92">
        <v>41033500</v>
      </c>
      <c r="B454" t="s">
        <v>2720</v>
      </c>
    </row>
    <row r="455" spans="1:2" ht="12.75">
      <c r="A455" s="92">
        <v>41033700</v>
      </c>
      <c r="B455" t="s">
        <v>1272</v>
      </c>
    </row>
    <row r="456" spans="1:2" ht="12.75">
      <c r="A456" s="92">
        <v>41033900</v>
      </c>
      <c r="B456" t="s">
        <v>2721</v>
      </c>
    </row>
    <row r="457" spans="1:2" ht="12.75">
      <c r="A457" s="92">
        <v>41034000</v>
      </c>
      <c r="B457" t="s">
        <v>2722</v>
      </c>
    </row>
    <row r="458" spans="1:2" ht="12.75">
      <c r="A458" s="92">
        <v>41034100</v>
      </c>
      <c r="B458" t="s">
        <v>3581</v>
      </c>
    </row>
    <row r="459" spans="1:2" ht="12.75">
      <c r="A459" s="92">
        <v>41034200</v>
      </c>
      <c r="B459" t="s">
        <v>2723</v>
      </c>
    </row>
    <row r="460" spans="1:2" ht="12.75">
      <c r="A460" s="92">
        <v>41034300</v>
      </c>
      <c r="B460" t="s">
        <v>1270</v>
      </c>
    </row>
    <row r="461" spans="1:2" ht="12.75">
      <c r="A461" s="92">
        <v>41034500</v>
      </c>
      <c r="B461" t="s">
        <v>2724</v>
      </c>
    </row>
    <row r="462" spans="1:2" ht="12.75">
      <c r="A462" s="92">
        <v>41034700</v>
      </c>
      <c r="B462" t="s">
        <v>2725</v>
      </c>
    </row>
    <row r="463" spans="1:2" ht="12.75">
      <c r="A463" s="92">
        <v>41034800</v>
      </c>
      <c r="B463" t="s">
        <v>1273</v>
      </c>
    </row>
    <row r="464" spans="1:2" ht="12.75">
      <c r="A464" s="92">
        <v>41034900</v>
      </c>
      <c r="B464" t="s">
        <v>2726</v>
      </c>
    </row>
    <row r="465" spans="1:2" ht="12.75">
      <c r="A465" s="92">
        <v>41035000</v>
      </c>
      <c r="B465" t="s">
        <v>58</v>
      </c>
    </row>
    <row r="466" spans="1:2" ht="12.75">
      <c r="A466" s="92">
        <v>41035100</v>
      </c>
      <c r="B466" t="s">
        <v>364</v>
      </c>
    </row>
    <row r="467" spans="1:2" ht="12.75">
      <c r="A467" s="92">
        <v>41035500</v>
      </c>
      <c r="B467" t="s">
        <v>2727</v>
      </c>
    </row>
    <row r="468" spans="1:2" ht="12.75">
      <c r="A468" s="92">
        <v>41035800</v>
      </c>
      <c r="B468" t="s">
        <v>57</v>
      </c>
    </row>
    <row r="469" spans="1:2" ht="12.75">
      <c r="A469" s="92">
        <v>41036300</v>
      </c>
      <c r="B469" t="s">
        <v>365</v>
      </c>
    </row>
    <row r="470" spans="1:2" ht="12.75">
      <c r="A470" s="92">
        <v>41036500</v>
      </c>
      <c r="B470" t="s">
        <v>1271</v>
      </c>
    </row>
    <row r="471" spans="1:2" ht="12.75">
      <c r="A471" s="92">
        <v>41036600</v>
      </c>
      <c r="B471" t="s">
        <v>1279</v>
      </c>
    </row>
    <row r="472" spans="1:2" ht="12.75">
      <c r="A472" s="92">
        <v>41037000</v>
      </c>
      <c r="B472" t="s">
        <v>2728</v>
      </c>
    </row>
    <row r="473" spans="1:2" ht="12.75">
      <c r="A473" s="92">
        <v>41037600</v>
      </c>
      <c r="B473" t="s">
        <v>1280</v>
      </c>
    </row>
    <row r="474" spans="1:2" ht="12.75">
      <c r="A474" s="92">
        <v>41037700</v>
      </c>
      <c r="B474" t="s">
        <v>366</v>
      </c>
    </row>
    <row r="475" spans="1:2" ht="12.75">
      <c r="A475" s="92">
        <v>41039800</v>
      </c>
      <c r="B475" t="s">
        <v>1278</v>
      </c>
    </row>
    <row r="476" spans="1:2" ht="12.75">
      <c r="A476" s="92">
        <v>42000000</v>
      </c>
      <c r="B476" t="s">
        <v>367</v>
      </c>
    </row>
    <row r="477" spans="1:2" ht="12.75">
      <c r="A477" s="92">
        <v>42010000</v>
      </c>
      <c r="B477" t="s">
        <v>1913</v>
      </c>
    </row>
    <row r="478" spans="1:2" ht="12.75">
      <c r="A478" s="92">
        <v>42020000</v>
      </c>
      <c r="B478" t="s">
        <v>1914</v>
      </c>
    </row>
    <row r="479" spans="1:2" ht="12.75">
      <c r="A479" s="92">
        <v>42030000</v>
      </c>
      <c r="B479" t="s">
        <v>1915</v>
      </c>
    </row>
    <row r="480" spans="1:2" ht="12.75">
      <c r="A480" s="92">
        <v>42030100</v>
      </c>
      <c r="B480" t="s">
        <v>1916</v>
      </c>
    </row>
    <row r="481" spans="1:2" ht="12.75">
      <c r="A481" s="92">
        <v>42030200</v>
      </c>
      <c r="B481" t="s">
        <v>1917</v>
      </c>
    </row>
    <row r="482" spans="1:2" ht="12.75">
      <c r="A482" s="92">
        <v>50000000</v>
      </c>
      <c r="B482" t="s">
        <v>1918</v>
      </c>
    </row>
    <row r="483" spans="1:2" ht="12.75">
      <c r="A483" s="92">
        <v>50070000</v>
      </c>
      <c r="B483" t="s">
        <v>1919</v>
      </c>
    </row>
    <row r="484" spans="1:2" ht="12.75">
      <c r="A484" s="92">
        <v>50080000</v>
      </c>
      <c r="B484" t="s">
        <v>2729</v>
      </c>
    </row>
    <row r="485" spans="1:2" ht="12.75">
      <c r="A485" s="92">
        <v>50080100</v>
      </c>
      <c r="B485" t="s">
        <v>2730</v>
      </c>
    </row>
    <row r="486" spans="1:2" ht="12.75">
      <c r="A486" s="92">
        <v>50100000</v>
      </c>
      <c r="B486" t="s">
        <v>1920</v>
      </c>
    </row>
    <row r="487" spans="1:2" ht="12.75">
      <c r="A487" s="92">
        <v>50110000</v>
      </c>
      <c r="B487" t="s">
        <v>1921</v>
      </c>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136"/>
  <sheetViews>
    <sheetView zoomScalePageLayoutView="0" workbookViewId="0" topLeftCell="A1">
      <selection activeCell="A1" sqref="A1"/>
    </sheetView>
  </sheetViews>
  <sheetFormatPr defaultColWidth="9.00390625" defaultRowHeight="12.75"/>
  <sheetData>
    <row r="1" spans="1:3" ht="12.75">
      <c r="A1" s="92">
        <v>200000</v>
      </c>
      <c r="B1" t="s">
        <v>1922</v>
      </c>
      <c r="C1" s="92"/>
    </row>
    <row r="2" spans="1:3" ht="12.75">
      <c r="A2" s="92">
        <v>201000</v>
      </c>
      <c r="B2" t="s">
        <v>1923</v>
      </c>
      <c r="C2" s="92"/>
    </row>
    <row r="3" spans="1:3" ht="12.75">
      <c r="A3" s="92">
        <v>201100</v>
      </c>
      <c r="B3" t="s">
        <v>1924</v>
      </c>
      <c r="C3" s="92"/>
    </row>
    <row r="4" spans="1:3" ht="12.75">
      <c r="A4" s="92">
        <v>201110</v>
      </c>
      <c r="B4" t="s">
        <v>1925</v>
      </c>
      <c r="C4" s="92"/>
    </row>
    <row r="5" spans="1:3" ht="12.75">
      <c r="A5" s="92">
        <v>201120</v>
      </c>
      <c r="B5" t="s">
        <v>1926</v>
      </c>
      <c r="C5" s="92"/>
    </row>
    <row r="6" spans="1:3" ht="12.75">
      <c r="A6" s="92">
        <v>202000</v>
      </c>
      <c r="B6" t="s">
        <v>1927</v>
      </c>
      <c r="C6" s="92"/>
    </row>
    <row r="7" spans="1:3" ht="12.75">
      <c r="A7" s="92">
        <v>202100</v>
      </c>
      <c r="B7" t="s">
        <v>1928</v>
      </c>
      <c r="C7" s="92"/>
    </row>
    <row r="8" spans="1:3" ht="12.75">
      <c r="A8" s="92">
        <v>202110</v>
      </c>
      <c r="B8" t="s">
        <v>1925</v>
      </c>
      <c r="C8" s="92"/>
    </row>
    <row r="9" spans="1:3" ht="12.75">
      <c r="A9" s="92">
        <v>202120</v>
      </c>
      <c r="B9" t="s">
        <v>1926</v>
      </c>
      <c r="C9" s="92"/>
    </row>
    <row r="10" spans="1:3" ht="12.75">
      <c r="A10" s="92">
        <v>202200</v>
      </c>
      <c r="B10" t="s">
        <v>1929</v>
      </c>
      <c r="C10" s="92"/>
    </row>
    <row r="11" spans="1:3" ht="12.75">
      <c r="A11" s="92">
        <v>202210</v>
      </c>
      <c r="B11" t="s">
        <v>1925</v>
      </c>
      <c r="C11" s="92"/>
    </row>
    <row r="12" spans="1:3" ht="12.75">
      <c r="A12" s="92">
        <v>202220</v>
      </c>
      <c r="B12" t="s">
        <v>1926</v>
      </c>
      <c r="C12" s="92"/>
    </row>
    <row r="13" spans="1:3" ht="12.75">
      <c r="A13" s="92">
        <v>203000</v>
      </c>
      <c r="B13" t="s">
        <v>1930</v>
      </c>
      <c r="C13" s="92"/>
    </row>
    <row r="14" spans="1:3" ht="12.75">
      <c r="A14" s="92">
        <v>203100</v>
      </c>
      <c r="B14" t="s">
        <v>1931</v>
      </c>
      <c r="C14" s="92"/>
    </row>
    <row r="15" spans="1:3" ht="12.75">
      <c r="A15" s="92">
        <v>203110</v>
      </c>
      <c r="B15" t="s">
        <v>1925</v>
      </c>
      <c r="C15" s="92"/>
    </row>
    <row r="16" spans="1:3" ht="12.75">
      <c r="A16" s="92">
        <v>203120</v>
      </c>
      <c r="B16" t="s">
        <v>1926</v>
      </c>
      <c r="C16" s="92"/>
    </row>
    <row r="17" spans="1:3" ht="12.75">
      <c r="A17" s="92">
        <v>203130</v>
      </c>
      <c r="B17" t="s">
        <v>2626</v>
      </c>
      <c r="C17" s="92"/>
    </row>
    <row r="18" spans="1:3" ht="12.75">
      <c r="A18" s="92">
        <v>203200</v>
      </c>
      <c r="B18" t="s">
        <v>1932</v>
      </c>
      <c r="C18" s="92"/>
    </row>
    <row r="19" spans="1:3" ht="12.75">
      <c r="A19" s="92">
        <v>203210</v>
      </c>
      <c r="B19" t="s">
        <v>1925</v>
      </c>
      <c r="C19" s="92"/>
    </row>
    <row r="20" spans="1:3" ht="12.75">
      <c r="A20" s="92">
        <v>203220</v>
      </c>
      <c r="B20" t="s">
        <v>1926</v>
      </c>
      <c r="C20" s="92"/>
    </row>
    <row r="21" spans="1:3" ht="12.75">
      <c r="A21" s="92">
        <v>203230</v>
      </c>
      <c r="B21" t="s">
        <v>2626</v>
      </c>
      <c r="C21" s="92"/>
    </row>
    <row r="22" spans="1:3" ht="12.75">
      <c r="A22" s="92">
        <v>203300</v>
      </c>
      <c r="B22" t="s">
        <v>1933</v>
      </c>
      <c r="C22" s="92"/>
    </row>
    <row r="23" spans="1:3" ht="12.75">
      <c r="A23" s="92">
        <v>203310</v>
      </c>
      <c r="B23" t="s">
        <v>1925</v>
      </c>
      <c r="C23" s="92"/>
    </row>
    <row r="24" spans="1:3" ht="12.75">
      <c r="A24" s="92">
        <v>203320</v>
      </c>
      <c r="B24" t="s">
        <v>1926</v>
      </c>
      <c r="C24" s="92"/>
    </row>
    <row r="25" spans="1:3" ht="12.75">
      <c r="A25" s="92">
        <v>203400</v>
      </c>
      <c r="B25" t="s">
        <v>1934</v>
      </c>
      <c r="C25" s="92"/>
    </row>
    <row r="26" spans="1:3" ht="12.75">
      <c r="A26" s="92">
        <v>203410</v>
      </c>
      <c r="B26" t="s">
        <v>1935</v>
      </c>
      <c r="C26" s="92"/>
    </row>
    <row r="27" spans="1:3" ht="12.75">
      <c r="A27" s="92">
        <v>203420</v>
      </c>
      <c r="B27" t="s">
        <v>1936</v>
      </c>
      <c r="C27" s="92"/>
    </row>
    <row r="28" spans="1:3" ht="12.75">
      <c r="A28" s="92">
        <v>203500</v>
      </c>
      <c r="B28" t="s">
        <v>2736</v>
      </c>
      <c r="C28" s="92"/>
    </row>
    <row r="29" spans="1:3" ht="12.75">
      <c r="A29" s="92">
        <v>203510</v>
      </c>
      <c r="B29" t="s">
        <v>1925</v>
      </c>
      <c r="C29" s="92"/>
    </row>
    <row r="30" spans="1:3" ht="12.75">
      <c r="A30" s="92">
        <v>203520</v>
      </c>
      <c r="B30" t="s">
        <v>1926</v>
      </c>
      <c r="C30" s="92"/>
    </row>
    <row r="31" spans="1:3" ht="12.75">
      <c r="A31" s="92">
        <v>203600</v>
      </c>
      <c r="B31" t="s">
        <v>2737</v>
      </c>
      <c r="C31" s="92"/>
    </row>
    <row r="32" spans="1:3" ht="12.75">
      <c r="A32" s="92">
        <v>203610</v>
      </c>
      <c r="B32" t="s">
        <v>2738</v>
      </c>
      <c r="C32" s="92"/>
    </row>
    <row r="33" spans="1:3" ht="12.75">
      <c r="A33" s="92">
        <v>203620</v>
      </c>
      <c r="B33" t="s">
        <v>2739</v>
      </c>
      <c r="C33" s="92"/>
    </row>
    <row r="34" spans="1:3" ht="12.75">
      <c r="A34" s="92">
        <v>204000</v>
      </c>
      <c r="B34" t="s">
        <v>1937</v>
      </c>
      <c r="C34" s="92"/>
    </row>
    <row r="35" spans="1:3" ht="12.75">
      <c r="A35" s="92">
        <v>205000</v>
      </c>
      <c r="B35" t="s">
        <v>1938</v>
      </c>
      <c r="C35" s="92"/>
    </row>
    <row r="36" spans="1:3" ht="12.75">
      <c r="A36" s="92">
        <v>205100</v>
      </c>
      <c r="B36" t="s">
        <v>1939</v>
      </c>
      <c r="C36" s="92"/>
    </row>
    <row r="37" spans="1:3" ht="12.75">
      <c r="A37" s="92">
        <v>205200</v>
      </c>
      <c r="B37" t="s">
        <v>1940</v>
      </c>
      <c r="C37" s="92"/>
    </row>
    <row r="38" spans="1:3" ht="12.75">
      <c r="A38" s="92">
        <v>205300</v>
      </c>
      <c r="B38" t="s">
        <v>1941</v>
      </c>
      <c r="C38" s="92"/>
    </row>
    <row r="39" spans="1:3" ht="12.75">
      <c r="A39" s="92">
        <v>205310</v>
      </c>
      <c r="B39" t="s">
        <v>1942</v>
      </c>
      <c r="C39" s="92"/>
    </row>
    <row r="40" spans="1:3" ht="12.75">
      <c r="A40" s="92">
        <v>205320</v>
      </c>
      <c r="B40" t="s">
        <v>1943</v>
      </c>
      <c r="C40" s="92"/>
    </row>
    <row r="41" spans="1:3" ht="12.75">
      <c r="A41" s="92">
        <v>205330</v>
      </c>
      <c r="B41" t="s">
        <v>1944</v>
      </c>
      <c r="C41" s="92"/>
    </row>
    <row r="42" spans="1:3" ht="12.75">
      <c r="A42" s="92">
        <v>205340</v>
      </c>
      <c r="B42" t="s">
        <v>1941</v>
      </c>
      <c r="C42" s="92"/>
    </row>
    <row r="43" spans="1:3" ht="12.75">
      <c r="A43" s="92">
        <v>206000</v>
      </c>
      <c r="B43" t="s">
        <v>1945</v>
      </c>
      <c r="C43" s="92"/>
    </row>
    <row r="44" spans="1:3" ht="12.75">
      <c r="A44" s="92">
        <v>206100</v>
      </c>
      <c r="B44" t="s">
        <v>1946</v>
      </c>
      <c r="C44" s="92"/>
    </row>
    <row r="45" spans="1:3" ht="12.75">
      <c r="A45" s="92">
        <v>206110</v>
      </c>
      <c r="B45" t="s">
        <v>1947</v>
      </c>
      <c r="C45" s="92"/>
    </row>
    <row r="46" spans="1:3" ht="12.75">
      <c r="A46" s="92">
        <v>206120</v>
      </c>
      <c r="B46" t="s">
        <v>1948</v>
      </c>
      <c r="C46" s="92"/>
    </row>
    <row r="47" spans="1:3" ht="12.75">
      <c r="A47" s="92">
        <v>206200</v>
      </c>
      <c r="B47" t="s">
        <v>1949</v>
      </c>
      <c r="C47" s="92"/>
    </row>
    <row r="48" spans="1:3" ht="12.75">
      <c r="A48" s="92">
        <v>206210</v>
      </c>
      <c r="B48" t="s">
        <v>1950</v>
      </c>
      <c r="C48" s="92"/>
    </row>
    <row r="49" spans="1:3" ht="12.75">
      <c r="A49" s="92">
        <v>206220</v>
      </c>
      <c r="B49" t="s">
        <v>1951</v>
      </c>
      <c r="C49" s="92"/>
    </row>
    <row r="50" spans="1:3" ht="12.75">
      <c r="A50" s="92">
        <v>207000</v>
      </c>
      <c r="B50" t="s">
        <v>2626</v>
      </c>
      <c r="C50" s="92"/>
    </row>
    <row r="51" spans="1:3" ht="12.75">
      <c r="A51" s="92">
        <v>207100</v>
      </c>
      <c r="B51" t="s">
        <v>2626</v>
      </c>
      <c r="C51" s="92"/>
    </row>
    <row r="52" spans="1:3" ht="12.75">
      <c r="A52" s="92">
        <v>207200</v>
      </c>
      <c r="B52" t="s">
        <v>2626</v>
      </c>
      <c r="C52" s="92"/>
    </row>
    <row r="53" spans="1:3" ht="12.75">
      <c r="A53" s="92">
        <v>207300</v>
      </c>
      <c r="B53" t="s">
        <v>2626</v>
      </c>
      <c r="C53" s="92"/>
    </row>
    <row r="54" spans="1:3" ht="12.75">
      <c r="A54" s="92">
        <v>208000</v>
      </c>
      <c r="B54" t="s">
        <v>1952</v>
      </c>
      <c r="C54" s="92"/>
    </row>
    <row r="55" spans="1:3" ht="12.75">
      <c r="A55" s="92">
        <v>208100</v>
      </c>
      <c r="B55" t="s">
        <v>1939</v>
      </c>
      <c r="C55" s="92"/>
    </row>
    <row r="56" spans="1:3" ht="12.75">
      <c r="A56" s="92">
        <v>208200</v>
      </c>
      <c r="B56" t="s">
        <v>1940</v>
      </c>
      <c r="C56" s="92"/>
    </row>
    <row r="57" spans="1:3" ht="12.75">
      <c r="A57" s="92">
        <v>208300</v>
      </c>
      <c r="B57" t="s">
        <v>1941</v>
      </c>
      <c r="C57" s="92"/>
    </row>
    <row r="58" spans="1:3" ht="12.75">
      <c r="A58" s="92">
        <v>208310</v>
      </c>
      <c r="B58" t="s">
        <v>1942</v>
      </c>
      <c r="C58" s="92"/>
    </row>
    <row r="59" spans="1:3" ht="12.75">
      <c r="A59" s="92">
        <v>208320</v>
      </c>
      <c r="B59" t="s">
        <v>1943</v>
      </c>
      <c r="C59" s="92"/>
    </row>
    <row r="60" spans="1:3" ht="12.75">
      <c r="A60" s="92">
        <v>208330</v>
      </c>
      <c r="B60" t="s">
        <v>1944</v>
      </c>
      <c r="C60" s="92"/>
    </row>
    <row r="61" spans="1:3" ht="12.75">
      <c r="A61" s="92">
        <v>208340</v>
      </c>
      <c r="B61" t="s">
        <v>1941</v>
      </c>
      <c r="C61" s="92"/>
    </row>
    <row r="62" spans="1:3" ht="12.75">
      <c r="A62" s="92">
        <v>208400</v>
      </c>
      <c r="B62" t="s">
        <v>1953</v>
      </c>
      <c r="C62" s="92"/>
    </row>
    <row r="63" spans="1:3" ht="12.75">
      <c r="A63" s="92">
        <v>209000</v>
      </c>
      <c r="B63" t="s">
        <v>1954</v>
      </c>
      <c r="C63" s="92"/>
    </row>
    <row r="64" spans="1:3" ht="12.75">
      <c r="A64" s="92">
        <v>209100</v>
      </c>
      <c r="B64" t="s">
        <v>1939</v>
      </c>
      <c r="C64" s="92"/>
    </row>
    <row r="65" spans="1:3" ht="12.75">
      <c r="A65" s="92">
        <v>209200</v>
      </c>
      <c r="B65" t="s">
        <v>1940</v>
      </c>
      <c r="C65" s="92"/>
    </row>
    <row r="66" spans="1:3" ht="12.75">
      <c r="A66" s="92">
        <v>300000</v>
      </c>
      <c r="B66" t="s">
        <v>1955</v>
      </c>
      <c r="C66" s="92"/>
    </row>
    <row r="67" spans="1:3" ht="12.75">
      <c r="A67" s="92">
        <v>301000</v>
      </c>
      <c r="B67" t="s">
        <v>1956</v>
      </c>
      <c r="C67" s="92"/>
    </row>
    <row r="68" spans="1:3" ht="12.75">
      <c r="A68" s="92">
        <v>301100</v>
      </c>
      <c r="B68" t="s">
        <v>1925</v>
      </c>
      <c r="C68" s="92"/>
    </row>
    <row r="69" spans="1:3" ht="12.75">
      <c r="A69" s="92">
        <v>301200</v>
      </c>
      <c r="B69" t="s">
        <v>1926</v>
      </c>
      <c r="C69" s="92"/>
    </row>
    <row r="70" spans="1:3" ht="12.75">
      <c r="A70" s="92">
        <v>302000</v>
      </c>
      <c r="B70" t="s">
        <v>1957</v>
      </c>
      <c r="C70" s="92"/>
    </row>
    <row r="71" spans="1:3" ht="12.75">
      <c r="A71" s="92">
        <v>302100</v>
      </c>
      <c r="B71" t="s">
        <v>1925</v>
      </c>
      <c r="C71" s="92"/>
    </row>
    <row r="72" spans="1:3" ht="12.75">
      <c r="A72" s="92">
        <v>302200</v>
      </c>
      <c r="B72" t="s">
        <v>1926</v>
      </c>
      <c r="C72" s="92"/>
    </row>
    <row r="73" spans="1:3" ht="12.75">
      <c r="A73" s="92">
        <v>303000</v>
      </c>
      <c r="B73" t="s">
        <v>2740</v>
      </c>
      <c r="C73" s="92"/>
    </row>
    <row r="74" spans="1:3" ht="12.75">
      <c r="A74" s="92">
        <v>303100</v>
      </c>
      <c r="B74" t="s">
        <v>1925</v>
      </c>
      <c r="C74" s="92"/>
    </row>
    <row r="75" spans="1:3" ht="12.75">
      <c r="A75" s="92">
        <v>303200</v>
      </c>
      <c r="B75" t="s">
        <v>1926</v>
      </c>
      <c r="C75" s="92"/>
    </row>
    <row r="76" spans="1:3" ht="12.75">
      <c r="A76" s="92">
        <v>304000</v>
      </c>
      <c r="B76" t="s">
        <v>2736</v>
      </c>
      <c r="C76" s="92"/>
    </row>
    <row r="77" spans="1:3" ht="12.75">
      <c r="A77" s="92">
        <v>304100</v>
      </c>
      <c r="B77" t="s">
        <v>1925</v>
      </c>
      <c r="C77" s="92"/>
    </row>
    <row r="78" spans="1:3" ht="12.75">
      <c r="A78" s="92">
        <v>304200</v>
      </c>
      <c r="B78" t="s">
        <v>1926</v>
      </c>
      <c r="C78" s="92"/>
    </row>
    <row r="79" spans="1:3" ht="12.75">
      <c r="A79" s="92">
        <v>305000</v>
      </c>
      <c r="B79" t="s">
        <v>2741</v>
      </c>
      <c r="C79" s="92"/>
    </row>
    <row r="80" spans="1:3" ht="12.75">
      <c r="A80" s="92">
        <v>305100</v>
      </c>
      <c r="B80" t="s">
        <v>1925</v>
      </c>
      <c r="C80" s="92"/>
    </row>
    <row r="81" spans="1:3" ht="12.75">
      <c r="A81" s="92">
        <v>305200</v>
      </c>
      <c r="B81" t="s">
        <v>1926</v>
      </c>
      <c r="C81" s="92"/>
    </row>
    <row r="82" spans="1:3" ht="12.75">
      <c r="A82" s="92">
        <v>306000</v>
      </c>
      <c r="B82" t="s">
        <v>1945</v>
      </c>
      <c r="C82" s="92"/>
    </row>
    <row r="83" spans="1:3" ht="12.75">
      <c r="A83" s="92">
        <v>306100</v>
      </c>
      <c r="B83" t="s">
        <v>1946</v>
      </c>
      <c r="C83" s="92"/>
    </row>
    <row r="84" spans="1:3" ht="12.75">
      <c r="A84" s="92">
        <v>306200</v>
      </c>
      <c r="B84" t="s">
        <v>1949</v>
      </c>
      <c r="C84" s="92"/>
    </row>
    <row r="85" spans="1:3" ht="12.75">
      <c r="A85" s="92">
        <v>307000</v>
      </c>
      <c r="B85" t="s">
        <v>2626</v>
      </c>
      <c r="C85" s="92"/>
    </row>
    <row r="86" spans="1:3" ht="12.75">
      <c r="A86" s="92">
        <v>307100</v>
      </c>
      <c r="B86" t="s">
        <v>2626</v>
      </c>
      <c r="C86" s="92"/>
    </row>
    <row r="87" spans="1:3" ht="12.75">
      <c r="A87" s="92">
        <v>307200</v>
      </c>
      <c r="B87" t="s">
        <v>2626</v>
      </c>
      <c r="C87" s="92"/>
    </row>
    <row r="88" spans="1:3" ht="12.75">
      <c r="A88" s="92">
        <v>400000</v>
      </c>
      <c r="B88" t="s">
        <v>1958</v>
      </c>
      <c r="C88" s="92"/>
    </row>
    <row r="89" spans="1:3" ht="12.75">
      <c r="A89" s="92">
        <v>401000</v>
      </c>
      <c r="B89" t="s">
        <v>1959</v>
      </c>
      <c r="C89" s="92"/>
    </row>
    <row r="90" spans="1:3" ht="12.75">
      <c r="A90" s="92">
        <v>401100</v>
      </c>
      <c r="B90" t="s">
        <v>1960</v>
      </c>
      <c r="C90" s="92"/>
    </row>
    <row r="91" spans="1:3" ht="12.75">
      <c r="A91" s="92">
        <v>401101</v>
      </c>
      <c r="B91" t="s">
        <v>1961</v>
      </c>
      <c r="C91" s="92"/>
    </row>
    <row r="92" spans="1:3" ht="12.75">
      <c r="A92" s="92">
        <v>401102</v>
      </c>
      <c r="B92" t="s">
        <v>1962</v>
      </c>
      <c r="C92" s="92"/>
    </row>
    <row r="93" spans="1:3" ht="12.75">
      <c r="A93" s="92">
        <v>401103</v>
      </c>
      <c r="B93" t="s">
        <v>1963</v>
      </c>
      <c r="C93" s="92"/>
    </row>
    <row r="94" spans="1:3" ht="12.75">
      <c r="A94" s="92">
        <v>401104</v>
      </c>
      <c r="B94" t="s">
        <v>1964</v>
      </c>
      <c r="C94" s="92"/>
    </row>
    <row r="95" spans="1:3" ht="12.75">
      <c r="A95" s="92">
        <v>401200</v>
      </c>
      <c r="B95" t="s">
        <v>1965</v>
      </c>
      <c r="C95" s="92"/>
    </row>
    <row r="96" spans="1:3" ht="12.75">
      <c r="A96" s="92">
        <v>401201</v>
      </c>
      <c r="B96" t="s">
        <v>1961</v>
      </c>
      <c r="C96" s="92"/>
    </row>
    <row r="97" spans="1:3" ht="12.75">
      <c r="A97" s="92">
        <v>401202</v>
      </c>
      <c r="B97" t="s">
        <v>1962</v>
      </c>
      <c r="C97" s="92"/>
    </row>
    <row r="98" spans="1:3" ht="12.75">
      <c r="A98" s="92">
        <v>401203</v>
      </c>
      <c r="B98" t="s">
        <v>1963</v>
      </c>
      <c r="C98" s="92"/>
    </row>
    <row r="99" spans="1:3" ht="12.75">
      <c r="A99" s="92">
        <v>401204</v>
      </c>
      <c r="B99" t="s">
        <v>1964</v>
      </c>
      <c r="C99" s="92"/>
    </row>
    <row r="100" spans="1:3" ht="12.75">
      <c r="A100" s="92">
        <v>402000</v>
      </c>
      <c r="B100" t="s">
        <v>1966</v>
      </c>
      <c r="C100" s="92"/>
    </row>
    <row r="101" spans="1:3" ht="12.75">
      <c r="A101" s="92">
        <v>402100</v>
      </c>
      <c r="B101" t="s">
        <v>1967</v>
      </c>
      <c r="C101" s="92"/>
    </row>
    <row r="102" spans="1:3" ht="12.75">
      <c r="A102" s="92">
        <v>402101</v>
      </c>
      <c r="B102" t="s">
        <v>1961</v>
      </c>
      <c r="C102" s="92"/>
    </row>
    <row r="103" spans="1:3" ht="12.75">
      <c r="A103" s="92">
        <v>402102</v>
      </c>
      <c r="B103" t="s">
        <v>1962</v>
      </c>
      <c r="C103" s="92"/>
    </row>
    <row r="104" spans="1:3" ht="12.75">
      <c r="A104" s="92">
        <v>402103</v>
      </c>
      <c r="B104" t="s">
        <v>1963</v>
      </c>
      <c r="C104" s="92"/>
    </row>
    <row r="105" spans="1:3" ht="12.75">
      <c r="A105" s="92">
        <v>402104</v>
      </c>
      <c r="B105" t="s">
        <v>1964</v>
      </c>
      <c r="C105" s="92"/>
    </row>
    <row r="106" spans="1:3" ht="12.75">
      <c r="A106" s="92">
        <v>402200</v>
      </c>
      <c r="B106" t="s">
        <v>1968</v>
      </c>
      <c r="C106" s="92"/>
    </row>
    <row r="107" spans="1:3" ht="12.75">
      <c r="A107" s="92">
        <v>402201</v>
      </c>
      <c r="B107" t="s">
        <v>1961</v>
      </c>
      <c r="C107" s="92"/>
    </row>
    <row r="108" spans="1:3" ht="12.75">
      <c r="A108" s="92">
        <v>402202</v>
      </c>
      <c r="B108" t="s">
        <v>1962</v>
      </c>
      <c r="C108" s="92"/>
    </row>
    <row r="109" spans="1:3" ht="12.75">
      <c r="A109" s="92">
        <v>402203</v>
      </c>
      <c r="B109" t="s">
        <v>1963</v>
      </c>
      <c r="C109" s="92"/>
    </row>
    <row r="110" spans="1:3" ht="12.75">
      <c r="A110" s="92">
        <v>402204</v>
      </c>
      <c r="B110" t="s">
        <v>1964</v>
      </c>
      <c r="C110" s="92"/>
    </row>
    <row r="111" spans="1:3" ht="12.75">
      <c r="A111" s="92">
        <v>500000</v>
      </c>
      <c r="B111" t="s">
        <v>1937</v>
      </c>
      <c r="C111" s="92"/>
    </row>
    <row r="112" spans="1:3" ht="12.75">
      <c r="A112" s="92">
        <v>501000</v>
      </c>
      <c r="B112" t="s">
        <v>1969</v>
      </c>
      <c r="C112" s="92"/>
    </row>
    <row r="113" spans="1:3" ht="12.75">
      <c r="A113" s="92">
        <v>502000</v>
      </c>
      <c r="B113" t="s">
        <v>1970</v>
      </c>
      <c r="C113" s="92"/>
    </row>
    <row r="114" spans="1:3" ht="12.75">
      <c r="A114" s="92">
        <v>504000</v>
      </c>
      <c r="B114" t="s">
        <v>1971</v>
      </c>
      <c r="C114" s="92"/>
    </row>
    <row r="115" spans="1:3" ht="12.75">
      <c r="A115" s="92">
        <v>505000</v>
      </c>
      <c r="B115" t="s">
        <v>1972</v>
      </c>
      <c r="C115" s="92"/>
    </row>
    <row r="116" spans="1:3" ht="12.75">
      <c r="A116" s="92">
        <v>600000</v>
      </c>
      <c r="B116" t="s">
        <v>1973</v>
      </c>
      <c r="C116" s="92"/>
    </row>
    <row r="117" spans="1:3" ht="12.75">
      <c r="A117" s="92">
        <v>601000</v>
      </c>
      <c r="B117" t="s">
        <v>1945</v>
      </c>
      <c r="C117" s="92"/>
    </row>
    <row r="118" spans="1:3" ht="12.75">
      <c r="A118" s="92">
        <v>601100</v>
      </c>
      <c r="B118" t="s">
        <v>1946</v>
      </c>
      <c r="C118" s="92"/>
    </row>
    <row r="119" spans="1:3" ht="12.75">
      <c r="A119" s="92">
        <v>601110</v>
      </c>
      <c r="B119" t="s">
        <v>1947</v>
      </c>
      <c r="C119" s="92"/>
    </row>
    <row r="120" spans="1:3" ht="12.75">
      <c r="A120" s="92">
        <v>601120</v>
      </c>
      <c r="B120" t="s">
        <v>1948</v>
      </c>
      <c r="C120" s="92"/>
    </row>
    <row r="121" spans="1:3" ht="12.75">
      <c r="A121" s="92">
        <v>601200</v>
      </c>
      <c r="B121" t="s">
        <v>1949</v>
      </c>
      <c r="C121" s="92"/>
    </row>
    <row r="122" spans="1:3" ht="12.75">
      <c r="A122" s="92">
        <v>601210</v>
      </c>
      <c r="B122" t="s">
        <v>1950</v>
      </c>
      <c r="C122" s="92"/>
    </row>
    <row r="123" spans="1:3" ht="12.75">
      <c r="A123" s="92">
        <v>601220</v>
      </c>
      <c r="B123" t="s">
        <v>1951</v>
      </c>
      <c r="C123" s="92"/>
    </row>
    <row r="124" spans="1:3" ht="12.75">
      <c r="A124" s="92">
        <v>602000</v>
      </c>
      <c r="B124" t="s">
        <v>1974</v>
      </c>
      <c r="C124" s="92"/>
    </row>
    <row r="125" spans="1:3" ht="12.75">
      <c r="A125" s="92">
        <v>602100</v>
      </c>
      <c r="B125" t="s">
        <v>1939</v>
      </c>
      <c r="C125" s="92"/>
    </row>
    <row r="126" spans="1:3" ht="12.75">
      <c r="A126" s="92">
        <v>602200</v>
      </c>
      <c r="B126" t="s">
        <v>1940</v>
      </c>
      <c r="C126" s="92"/>
    </row>
    <row r="127" spans="1:3" ht="12.75">
      <c r="A127" s="92">
        <v>602300</v>
      </c>
      <c r="B127" t="s">
        <v>1941</v>
      </c>
      <c r="C127" s="92"/>
    </row>
    <row r="128" spans="1:3" ht="12.75">
      <c r="A128" s="92">
        <v>602301</v>
      </c>
      <c r="B128" t="s">
        <v>1942</v>
      </c>
      <c r="C128" s="92"/>
    </row>
    <row r="129" spans="1:3" ht="12.75">
      <c r="A129" s="92">
        <v>602302</v>
      </c>
      <c r="B129" t="s">
        <v>1943</v>
      </c>
      <c r="C129" s="92"/>
    </row>
    <row r="130" spans="1:3" ht="12.75">
      <c r="A130" s="92">
        <v>602303</v>
      </c>
      <c r="B130" t="s">
        <v>1944</v>
      </c>
      <c r="C130" s="92"/>
    </row>
    <row r="131" spans="1:3" ht="12.75">
      <c r="A131" s="92">
        <v>602304</v>
      </c>
      <c r="B131" t="s">
        <v>1941</v>
      </c>
      <c r="C131" s="92"/>
    </row>
    <row r="132" spans="1:3" ht="12.75">
      <c r="A132" s="92">
        <v>602400</v>
      </c>
      <c r="B132" t="s">
        <v>1953</v>
      </c>
      <c r="C132" s="92"/>
    </row>
    <row r="133" spans="1:3" ht="12.75">
      <c r="A133" s="92">
        <v>603000</v>
      </c>
      <c r="B133" t="s">
        <v>1934</v>
      </c>
      <c r="C133" s="92"/>
    </row>
    <row r="134" spans="1:3" ht="12.75">
      <c r="A134" s="92">
        <v>604000</v>
      </c>
      <c r="B134" t="s">
        <v>1954</v>
      </c>
      <c r="C134" s="92"/>
    </row>
    <row r="135" spans="1:3" ht="12.75">
      <c r="A135" s="92">
        <v>604100</v>
      </c>
      <c r="B135" t="s">
        <v>1939</v>
      </c>
      <c r="C135" s="92"/>
    </row>
    <row r="136" spans="1:3" ht="12.75">
      <c r="A136" s="92">
        <v>604200</v>
      </c>
      <c r="B136" t="s">
        <v>1940</v>
      </c>
      <c r="C136" s="92"/>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B57"/>
  <sheetViews>
    <sheetView zoomScalePageLayoutView="0" workbookViewId="0" topLeftCell="A7">
      <selection activeCell="N24" sqref="N24"/>
    </sheetView>
  </sheetViews>
  <sheetFormatPr defaultColWidth="9.00390625" defaultRowHeight="12.75"/>
  <cols>
    <col min="1" max="1" width="9.125" style="92" customWidth="1"/>
  </cols>
  <sheetData>
    <row r="1" spans="1:2" ht="12.75">
      <c r="A1" s="92">
        <v>2000</v>
      </c>
      <c r="B1" t="s">
        <v>2582</v>
      </c>
    </row>
    <row r="2" spans="1:2" ht="12.75">
      <c r="A2" s="92">
        <v>2100</v>
      </c>
      <c r="B2" t="s">
        <v>2583</v>
      </c>
    </row>
    <row r="3" spans="1:2" ht="12.75">
      <c r="A3" s="92">
        <v>2110</v>
      </c>
      <c r="B3" t="s">
        <v>2584</v>
      </c>
    </row>
    <row r="4" spans="1:2" ht="12.75">
      <c r="A4" s="92">
        <v>2111</v>
      </c>
      <c r="B4" t="s">
        <v>2585</v>
      </c>
    </row>
    <row r="5" spans="1:2" ht="12.75">
      <c r="A5" s="92">
        <v>2112</v>
      </c>
      <c r="B5" t="s">
        <v>1540</v>
      </c>
    </row>
    <row r="6" spans="1:2" ht="12.75">
      <c r="A6" s="92">
        <v>2120</v>
      </c>
      <c r="B6" t="s">
        <v>2586</v>
      </c>
    </row>
    <row r="7" spans="1:2" ht="12.75">
      <c r="A7" s="92">
        <v>2200</v>
      </c>
      <c r="B7" t="s">
        <v>2587</v>
      </c>
    </row>
    <row r="8" spans="1:2" ht="12.75">
      <c r="A8" s="92">
        <v>2210</v>
      </c>
      <c r="B8" t="s">
        <v>2588</v>
      </c>
    </row>
    <row r="9" spans="1:2" ht="12.75">
      <c r="A9" s="92">
        <v>2220</v>
      </c>
      <c r="B9" t="s">
        <v>31</v>
      </c>
    </row>
    <row r="10" spans="1:2" ht="12.75">
      <c r="A10" s="92">
        <v>2230</v>
      </c>
      <c r="B10" t="s">
        <v>23</v>
      </c>
    </row>
    <row r="11" spans="1:2" ht="12.75">
      <c r="A11" s="92">
        <v>2240</v>
      </c>
      <c r="B11" t="s">
        <v>2248</v>
      </c>
    </row>
    <row r="12" spans="1:2" ht="12.75">
      <c r="A12" s="92">
        <v>2250</v>
      </c>
      <c r="B12" t="s">
        <v>53</v>
      </c>
    </row>
    <row r="13" spans="1:2" ht="12.75">
      <c r="A13" s="92">
        <v>2260</v>
      </c>
      <c r="B13" t="s">
        <v>2589</v>
      </c>
    </row>
    <row r="14" spans="1:2" ht="12.75">
      <c r="A14" s="92">
        <v>2270</v>
      </c>
      <c r="B14" t="s">
        <v>24</v>
      </c>
    </row>
    <row r="15" spans="1:2" ht="12.75">
      <c r="A15" s="92">
        <v>2271</v>
      </c>
      <c r="B15" t="s">
        <v>2590</v>
      </c>
    </row>
    <row r="16" spans="1:2" ht="12.75">
      <c r="A16" s="92">
        <v>2272</v>
      </c>
      <c r="B16" t="s">
        <v>2591</v>
      </c>
    </row>
    <row r="17" spans="1:2" ht="12.75">
      <c r="A17" s="92">
        <v>2273</v>
      </c>
      <c r="B17" t="s">
        <v>2592</v>
      </c>
    </row>
    <row r="18" spans="1:2" ht="12.75">
      <c r="A18" s="92">
        <v>2274</v>
      </c>
      <c r="B18" t="s">
        <v>2593</v>
      </c>
    </row>
    <row r="19" spans="1:2" ht="12.75">
      <c r="A19" s="92">
        <v>2275</v>
      </c>
      <c r="B19" t="s">
        <v>2594</v>
      </c>
    </row>
    <row r="20" spans="1:2" ht="12.75">
      <c r="A20" s="92">
        <v>2276</v>
      </c>
      <c r="B20" t="s">
        <v>1190</v>
      </c>
    </row>
    <row r="21" spans="1:2" ht="12.75">
      <c r="A21" s="92">
        <v>2280</v>
      </c>
      <c r="B21" t="s">
        <v>2615</v>
      </c>
    </row>
    <row r="22" spans="1:2" ht="12.75">
      <c r="A22" s="92">
        <v>2281</v>
      </c>
      <c r="B22" t="s">
        <v>51</v>
      </c>
    </row>
    <row r="23" spans="1:2" ht="12.75">
      <c r="A23" s="92">
        <v>2282</v>
      </c>
      <c r="B23" t="s">
        <v>52</v>
      </c>
    </row>
    <row r="24" spans="1:2" ht="12.75">
      <c r="A24" s="92">
        <v>2400</v>
      </c>
      <c r="B24" t="s">
        <v>2595</v>
      </c>
    </row>
    <row r="25" spans="1:2" ht="12.75">
      <c r="A25" s="92">
        <v>2410</v>
      </c>
      <c r="B25" t="s">
        <v>2596</v>
      </c>
    </row>
    <row r="26" spans="1:2" ht="12.75">
      <c r="A26" s="92">
        <v>2420</v>
      </c>
      <c r="B26" t="s">
        <v>2597</v>
      </c>
    </row>
    <row r="27" spans="1:2" ht="12.75">
      <c r="A27" s="92">
        <v>2600</v>
      </c>
      <c r="B27" t="s">
        <v>2598</v>
      </c>
    </row>
    <row r="28" spans="1:2" ht="12.75">
      <c r="A28" s="92">
        <v>2610</v>
      </c>
      <c r="B28" t="s">
        <v>2599</v>
      </c>
    </row>
    <row r="29" spans="1:2" ht="12.75">
      <c r="A29" s="92">
        <v>2620</v>
      </c>
      <c r="B29" t="s">
        <v>36</v>
      </c>
    </row>
    <row r="30" spans="1:2" ht="12.75">
      <c r="A30" s="92">
        <v>2630</v>
      </c>
      <c r="B30" t="s">
        <v>2616</v>
      </c>
    </row>
    <row r="31" spans="1:2" ht="12.75">
      <c r="A31" s="92">
        <v>2700</v>
      </c>
      <c r="B31" t="s">
        <v>2600</v>
      </c>
    </row>
    <row r="32" spans="1:2" ht="12.75">
      <c r="A32" s="92">
        <v>2710</v>
      </c>
      <c r="B32" t="s">
        <v>2601</v>
      </c>
    </row>
    <row r="33" spans="1:2" ht="12.75">
      <c r="A33" s="92">
        <v>2720</v>
      </c>
      <c r="B33" t="s">
        <v>2602</v>
      </c>
    </row>
    <row r="34" spans="1:2" ht="12.75">
      <c r="A34" s="92">
        <v>2730</v>
      </c>
      <c r="B34" t="s">
        <v>2603</v>
      </c>
    </row>
    <row r="35" spans="1:2" ht="12.75">
      <c r="A35" s="92">
        <v>2800</v>
      </c>
      <c r="B35" t="s">
        <v>2617</v>
      </c>
    </row>
    <row r="36" spans="1:2" ht="12.75">
      <c r="A36" s="92">
        <v>2900</v>
      </c>
      <c r="B36" t="s">
        <v>2626</v>
      </c>
    </row>
    <row r="37" spans="1:2" ht="12.75">
      <c r="A37" s="92">
        <v>3000</v>
      </c>
      <c r="B37" t="s">
        <v>2605</v>
      </c>
    </row>
    <row r="38" spans="1:2" ht="12.75">
      <c r="A38" s="92">
        <v>3100</v>
      </c>
      <c r="B38" t="s">
        <v>25</v>
      </c>
    </row>
    <row r="39" spans="1:2" ht="12.75">
      <c r="A39" s="92">
        <v>3110</v>
      </c>
      <c r="B39" t="s">
        <v>32</v>
      </c>
    </row>
    <row r="40" spans="1:2" ht="12.75">
      <c r="A40" s="92">
        <v>3120</v>
      </c>
      <c r="B40" t="s">
        <v>41</v>
      </c>
    </row>
    <row r="41" spans="1:2" ht="12.75">
      <c r="A41" s="92">
        <v>3121</v>
      </c>
      <c r="B41" t="s">
        <v>2606</v>
      </c>
    </row>
    <row r="42" spans="1:2" ht="12.75">
      <c r="A42" s="92">
        <v>3122</v>
      </c>
      <c r="B42" t="s">
        <v>2607</v>
      </c>
    </row>
    <row r="43" spans="1:2" ht="12.75">
      <c r="A43" s="92">
        <v>3130</v>
      </c>
      <c r="B43" t="s">
        <v>48</v>
      </c>
    </row>
    <row r="44" spans="1:2" ht="12.75">
      <c r="A44" s="92">
        <v>3131</v>
      </c>
      <c r="B44" t="s">
        <v>2608</v>
      </c>
    </row>
    <row r="45" spans="1:2" ht="12.75">
      <c r="A45" s="92">
        <v>3132</v>
      </c>
      <c r="B45" t="s">
        <v>2609</v>
      </c>
    </row>
    <row r="46" spans="1:2" ht="12.75">
      <c r="A46" s="92">
        <v>3140</v>
      </c>
      <c r="B46" t="s">
        <v>49</v>
      </c>
    </row>
    <row r="47" spans="1:2" ht="12.75">
      <c r="A47" s="92">
        <v>3141</v>
      </c>
      <c r="B47" t="s">
        <v>2610</v>
      </c>
    </row>
    <row r="48" spans="1:2" ht="12.75">
      <c r="A48" s="92">
        <v>3142</v>
      </c>
      <c r="B48" t="s">
        <v>2611</v>
      </c>
    </row>
    <row r="49" spans="1:2" ht="12.75">
      <c r="A49" s="92">
        <v>3143</v>
      </c>
      <c r="B49" t="s">
        <v>2612</v>
      </c>
    </row>
    <row r="50" spans="1:2" ht="12.75">
      <c r="A50" s="92">
        <v>3150</v>
      </c>
      <c r="B50" t="s">
        <v>33</v>
      </c>
    </row>
    <row r="51" spans="1:2" ht="12.75">
      <c r="A51" s="92">
        <v>3160</v>
      </c>
      <c r="B51" t="s">
        <v>2613</v>
      </c>
    </row>
    <row r="52" spans="1:2" ht="12.75">
      <c r="A52" s="92">
        <v>3200</v>
      </c>
      <c r="B52" t="s">
        <v>26</v>
      </c>
    </row>
    <row r="53" spans="1:2" ht="12.75">
      <c r="A53" s="92">
        <v>3210</v>
      </c>
      <c r="B53" t="s">
        <v>37</v>
      </c>
    </row>
    <row r="54" spans="1:2" ht="12.75">
      <c r="A54" s="92">
        <v>3220</v>
      </c>
      <c r="B54" t="s">
        <v>2614</v>
      </c>
    </row>
    <row r="55" spans="1:2" ht="12.75">
      <c r="A55" s="92">
        <v>3230</v>
      </c>
      <c r="B55" t="s">
        <v>2618</v>
      </c>
    </row>
    <row r="56" spans="1:2" ht="12.75">
      <c r="A56" s="92">
        <v>3240</v>
      </c>
      <c r="B56" t="s">
        <v>38</v>
      </c>
    </row>
    <row r="57" spans="1:2" ht="12.75">
      <c r="A57" s="92">
        <v>9000</v>
      </c>
      <c r="B57" t="s">
        <v>2604</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B13"/>
  <sheetViews>
    <sheetView zoomScalePageLayoutView="0" workbookViewId="0" topLeftCell="A1">
      <selection activeCell="A1" sqref="A1"/>
    </sheetView>
  </sheetViews>
  <sheetFormatPr defaultColWidth="9.00390625" defaultRowHeight="12.75"/>
  <cols>
    <col min="2" max="2" width="110.375" style="0" customWidth="1"/>
  </cols>
  <sheetData>
    <row r="1" spans="1:2" ht="12.75">
      <c r="A1" s="96">
        <v>4000</v>
      </c>
      <c r="B1" s="97" t="s">
        <v>1186</v>
      </c>
    </row>
    <row r="2" spans="1:2" ht="12.75">
      <c r="A2" s="96">
        <v>4100</v>
      </c>
      <c r="B2" s="97" t="s">
        <v>1187</v>
      </c>
    </row>
    <row r="3" spans="1:2" ht="12.75">
      <c r="A3" s="96">
        <v>4110</v>
      </c>
      <c r="B3" s="97" t="s">
        <v>1975</v>
      </c>
    </row>
    <row r="4" spans="1:2" ht="12.75">
      <c r="A4" s="96">
        <v>4111</v>
      </c>
      <c r="B4" s="97" t="s">
        <v>3467</v>
      </c>
    </row>
    <row r="5" spans="1:2" ht="12.75">
      <c r="A5" s="96">
        <v>4112</v>
      </c>
      <c r="B5" s="97" t="s">
        <v>3468</v>
      </c>
    </row>
    <row r="6" spans="1:2" ht="12.75">
      <c r="A6" s="96">
        <v>4113</v>
      </c>
      <c r="B6" s="97" t="s">
        <v>3469</v>
      </c>
    </row>
    <row r="7" spans="1:2" ht="12.75">
      <c r="A7" s="96">
        <v>4120</v>
      </c>
      <c r="B7" s="97" t="s">
        <v>3470</v>
      </c>
    </row>
    <row r="8" spans="1:2" ht="12.75">
      <c r="A8" s="96">
        <v>4121</v>
      </c>
      <c r="B8" s="97" t="s">
        <v>3471</v>
      </c>
    </row>
    <row r="9" spans="1:2" ht="12.75">
      <c r="A9" s="96">
        <v>4122</v>
      </c>
      <c r="B9" s="97" t="s">
        <v>3472</v>
      </c>
    </row>
    <row r="10" spans="1:2" ht="12.75">
      <c r="A10" s="96">
        <v>4123</v>
      </c>
      <c r="B10" s="97" t="s">
        <v>3473</v>
      </c>
    </row>
    <row r="11" spans="1:2" ht="12.75">
      <c r="A11" s="96">
        <v>4200</v>
      </c>
      <c r="B11" s="97" t="s">
        <v>1188</v>
      </c>
    </row>
    <row r="12" spans="1:2" ht="12.75">
      <c r="A12" s="96">
        <v>4210</v>
      </c>
      <c r="B12" s="97" t="s">
        <v>3474</v>
      </c>
    </row>
    <row r="13" spans="1:2" ht="12.75">
      <c r="A13" s="96">
        <v>4220</v>
      </c>
      <c r="B13" s="97" t="s">
        <v>3475</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Фещук</dc:creator>
  <cp:keywords/>
  <dc:description/>
  <cp:lastModifiedBy>Пользователь</cp:lastModifiedBy>
  <cp:lastPrinted>2017-02-07T07:30:37Z</cp:lastPrinted>
  <dcterms:created xsi:type="dcterms:W3CDTF">1999-07-07T07:42:48Z</dcterms:created>
  <dcterms:modified xsi:type="dcterms:W3CDTF">2017-12-03T13:56:17Z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